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R4年度\教員\GHチーム\10  ロボットプログラミング選手権2022\"/>
    </mc:Choice>
  </mc:AlternateContent>
  <bookViews>
    <workbookView xWindow="0" yWindow="0" windowWidth="20490" windowHeight="7530"/>
  </bookViews>
  <sheets>
    <sheet name="戦術表(記入例）" sheetId="1" r:id="rId1"/>
    <sheet name="仕切り位置一覧" sheetId="8" r:id="rId2"/>
    <sheet name="戦術表" sheetId="9" r:id="rId3"/>
  </sheets>
  <definedNames>
    <definedName name="_xlnm.Print_Area" localSheetId="1">仕切り位置一覧!$B$1:$BT$15</definedName>
    <definedName name="_xlnm.Print_Area" localSheetId="2">戦術表!$B$2:$BE$32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0" i="9" l="1"/>
  <c r="AC30" i="9"/>
  <c r="O30" i="9"/>
  <c r="AQ29" i="9"/>
  <c r="AC29" i="9"/>
  <c r="O29" i="9"/>
  <c r="AQ28" i="9"/>
  <c r="AC28" i="9"/>
  <c r="O28" i="9"/>
  <c r="AQ25" i="9"/>
  <c r="AC25" i="9"/>
  <c r="O25" i="9"/>
  <c r="AQ24" i="9"/>
  <c r="AC24" i="9"/>
  <c r="O24" i="9"/>
  <c r="AQ23" i="9"/>
  <c r="AC23" i="9"/>
  <c r="O23" i="9"/>
  <c r="AQ20" i="9"/>
  <c r="AC20" i="9"/>
  <c r="O20" i="9"/>
  <c r="AQ19" i="9"/>
  <c r="AC19" i="9"/>
  <c r="O19" i="9"/>
  <c r="AQ18" i="9"/>
  <c r="AC18" i="9"/>
  <c r="O18" i="9"/>
  <c r="AQ30" i="1"/>
  <c r="AQ29" i="1"/>
  <c r="AQ28" i="1"/>
  <c r="AC30" i="1"/>
  <c r="AC29" i="1"/>
  <c r="AC28" i="1"/>
  <c r="O30" i="1"/>
  <c r="O29" i="1"/>
  <c r="O28" i="1"/>
  <c r="AQ25" i="1"/>
  <c r="AQ24" i="1"/>
  <c r="AQ23" i="1"/>
  <c r="AC25" i="1"/>
  <c r="AC24" i="1"/>
  <c r="AC23" i="1"/>
  <c r="O25" i="1"/>
  <c r="O24" i="1"/>
  <c r="O23" i="1"/>
  <c r="AQ20" i="1"/>
  <c r="AQ19" i="1"/>
  <c r="AQ18" i="1"/>
  <c r="AC20" i="1"/>
  <c r="AC19" i="1"/>
  <c r="AC18" i="1"/>
  <c r="O20" i="1" l="1"/>
  <c r="O19" i="1"/>
  <c r="O18" i="1"/>
</calcChain>
</file>

<file path=xl/sharedStrings.xml><?xml version="1.0" encoding="utf-8"?>
<sst xmlns="http://schemas.openxmlformats.org/spreadsheetml/2006/main" count="239" uniqueCount="59">
  <si>
    <t>A</t>
    <phoneticPr fontId="1"/>
  </si>
  <si>
    <t>C</t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</si>
  <si>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</si>
  <si>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</si>
  <si>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対戦順</t>
    <rPh sb="0" eb="2">
      <t>タイセン</t>
    </rPh>
    <rPh sb="2" eb="3">
      <t>ジュン</t>
    </rPh>
    <phoneticPr fontId="1"/>
  </si>
  <si>
    <t>１戦目</t>
    <rPh sb="1" eb="2">
      <t>セン</t>
    </rPh>
    <rPh sb="2" eb="3">
      <t>メ</t>
    </rPh>
    <phoneticPr fontId="1"/>
  </si>
  <si>
    <t>２戦目</t>
    <rPh sb="1" eb="2">
      <t>セン</t>
    </rPh>
    <rPh sb="2" eb="3">
      <t>メ</t>
    </rPh>
    <phoneticPr fontId="1"/>
  </si>
  <si>
    <t>３戦目</t>
    <rPh sb="1" eb="2">
      <t>セン</t>
    </rPh>
    <rPh sb="2" eb="3">
      <t>メ</t>
    </rPh>
    <phoneticPr fontId="1"/>
  </si>
  <si>
    <t>mm</t>
    <phoneticPr fontId="1"/>
  </si>
  <si>
    <t>°</t>
    <phoneticPr fontId="1"/>
  </si>
  <si>
    <t>４戦目</t>
    <rPh sb="1" eb="2">
      <t>セン</t>
    </rPh>
    <rPh sb="2" eb="3">
      <t>メ</t>
    </rPh>
    <phoneticPr fontId="1"/>
  </si>
  <si>
    <t>５戦目</t>
    <rPh sb="1" eb="2">
      <t>セン</t>
    </rPh>
    <rPh sb="2" eb="3">
      <t>メ</t>
    </rPh>
    <phoneticPr fontId="1"/>
  </si>
  <si>
    <t>B</t>
    <phoneticPr fontId="1"/>
  </si>
  <si>
    <t>６戦目</t>
    <rPh sb="1" eb="2">
      <t>セン</t>
    </rPh>
    <rPh sb="2" eb="3">
      <t>メ</t>
    </rPh>
    <phoneticPr fontId="1"/>
  </si>
  <si>
    <t>ニックネーム</t>
    <phoneticPr fontId="1"/>
  </si>
  <si>
    <t>チーム名</t>
    <rPh sb="3" eb="4">
      <t>メイ</t>
    </rPh>
    <phoneticPr fontId="1"/>
  </si>
  <si>
    <t>⑴</t>
    <phoneticPr fontId="1"/>
  </si>
  <si>
    <t>⑵</t>
    <phoneticPr fontId="1"/>
  </si>
  <si>
    <t>⑶</t>
    <phoneticPr fontId="1"/>
  </si>
  <si>
    <t>戦術表</t>
    <rPh sb="0" eb="2">
      <t>センジュツ</t>
    </rPh>
    <rPh sb="2" eb="3">
      <t>ヒョウ</t>
    </rPh>
    <phoneticPr fontId="1"/>
  </si>
  <si>
    <t>戦術表</t>
    <rPh sb="0" eb="3">
      <t>センジュツヒョウ</t>
    </rPh>
    <phoneticPr fontId="1"/>
  </si>
  <si>
    <t>Ａ</t>
  </si>
  <si>
    <t>Ｂ</t>
  </si>
  <si>
    <t>Ｃ</t>
  </si>
  <si>
    <t>③</t>
    <phoneticPr fontId="1"/>
  </si>
  <si>
    <t>④</t>
    <phoneticPr fontId="1"/>
  </si>
  <si>
    <t>⑤</t>
    <phoneticPr fontId="1"/>
  </si>
  <si>
    <t>⑥</t>
    <phoneticPr fontId="1"/>
  </si>
  <si>
    <t>⑶</t>
  </si>
  <si>
    <t>⑵</t>
  </si>
  <si>
    <t>L</t>
    <phoneticPr fontId="1"/>
  </si>
  <si>
    <t>R</t>
    <phoneticPr fontId="1"/>
  </si>
  <si>
    <t>①</t>
    <phoneticPr fontId="1"/>
  </si>
  <si>
    <t>②</t>
    <phoneticPr fontId="1"/>
  </si>
  <si>
    <t>　</t>
    <phoneticPr fontId="1"/>
  </si>
  <si>
    <t>最初の仕切り位置</t>
    <rPh sb="0" eb="2">
      <t>サイショ</t>
    </rPh>
    <rPh sb="3" eb="5">
      <t>シキ</t>
    </rPh>
    <rPh sb="6" eb="8">
      <t>イチ</t>
    </rPh>
    <phoneticPr fontId="1"/>
  </si>
  <si>
    <t>仕切り直し１</t>
    <rPh sb="0" eb="2">
      <t>シキ</t>
    </rPh>
    <rPh sb="3" eb="4">
      <t>ナオ</t>
    </rPh>
    <phoneticPr fontId="1"/>
  </si>
  <si>
    <t>仕切り直し２</t>
    <rPh sb="0" eb="2">
      <t>シキ</t>
    </rPh>
    <rPh sb="3" eb="4">
      <t>ナオ</t>
    </rPh>
    <phoneticPr fontId="1"/>
  </si>
  <si>
    <t>担当者メール</t>
    <rPh sb="0" eb="3">
      <t>タントウシャ</t>
    </rPh>
    <phoneticPr fontId="1"/>
  </si>
  <si>
    <t>⑴</t>
  </si>
  <si>
    <t>mm</t>
  </si>
  <si>
    <t>°</t>
  </si>
  <si>
    <t>ふりがな</t>
    <phoneticPr fontId="1"/>
  </si>
  <si>
    <t>ふりがな</t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</si>
  <si>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</si>
  <si>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</si>
  <si>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識別シール</t>
    <rPh sb="0" eb="2">
      <t>シキベツ</t>
    </rPh>
    <phoneticPr fontId="1"/>
  </si>
  <si>
    <t>チームnitona</t>
    <phoneticPr fontId="1"/>
  </si>
  <si>
    <t>ちーむにとな</t>
    <phoneticPr fontId="1"/>
  </si>
  <si>
    <t>千葉県立仁戸名特別支援学校</t>
    <rPh sb="0" eb="2">
      <t>チバ</t>
    </rPh>
    <rPh sb="2" eb="4">
      <t>ケンリツ</t>
    </rPh>
    <rPh sb="4" eb="7">
      <t>ニトナ</t>
    </rPh>
    <rPh sb="7" eb="9">
      <t>トクベツ</t>
    </rPh>
    <rPh sb="9" eb="11">
      <t>シエン</t>
    </rPh>
    <rPh sb="11" eb="13">
      <t>ガッコウ</t>
    </rPh>
    <phoneticPr fontId="1"/>
  </si>
  <si>
    <t>仁戸名　太郎</t>
    <rPh sb="0" eb="3">
      <t>ニトナ</t>
    </rPh>
    <rPh sb="4" eb="6">
      <t>タロウ</t>
    </rPh>
    <phoneticPr fontId="1"/>
  </si>
  <si>
    <t>nitonyann</t>
    <phoneticPr fontId="1"/>
  </si>
  <si>
    <t>にとにゃん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</si>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</sst>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0" borderId="0" xfId="0" applyFill="1">
      <alignment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4" borderId="13" xfId="0" applyFill="1" applyBorder="1">
      <alignment vertical="center"/>
    </xf>
    <xf numFmtId="0" fontId="0" fillId="2" borderId="13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6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7" borderId="0" xfId="0" applyFill="1" applyBorder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6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4</xdr:row>
      <xdr:rowOff>63499</xdr:rowOff>
    </xdr:from>
    <xdr:to>
      <xdr:col>64</xdr:col>
      <xdr:colOff>619126</xdr:colOff>
      <xdr:row>8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19688" y="658812"/>
          <a:ext cx="2071688" cy="690563"/>
        </a:xfrm>
        <a:prstGeom prst="wedgeRoundRectCallout">
          <a:avLst>
            <a:gd name="adj1" fmla="val -65196"/>
            <a:gd name="adj2" fmla="val 55146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６戦目までのプログラム順をご記入ください</a:t>
          </a:r>
        </a:p>
      </xdr:txBody>
    </xdr:sp>
    <xdr:clientData/>
  </xdr:twoCellAnchor>
  <xdr:twoCellAnchor>
    <xdr:from>
      <xdr:col>51</xdr:col>
      <xdr:colOff>98425</xdr:colOff>
      <xdr:row>16</xdr:row>
      <xdr:rowOff>1587</xdr:rowOff>
    </xdr:from>
    <xdr:to>
      <xdr:col>64</xdr:col>
      <xdr:colOff>460375</xdr:colOff>
      <xdr:row>16</xdr:row>
      <xdr:rowOff>960437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29238" y="2660650"/>
          <a:ext cx="1703387" cy="958850"/>
        </a:xfrm>
        <a:prstGeom prst="wedgeRoundRectCallout">
          <a:avLst>
            <a:gd name="adj1" fmla="val -61429"/>
            <a:gd name="adj2" fmla="val 2852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仕切り位置を①～⑥より選び、数字をご記入ください。</a:t>
          </a:r>
        </a:p>
      </xdr:txBody>
    </xdr:sp>
    <xdr:clientData/>
  </xdr:twoCellAnchor>
  <xdr:twoCellAnchor>
    <xdr:from>
      <xdr:col>47</xdr:col>
      <xdr:colOff>31752</xdr:colOff>
      <xdr:row>18</xdr:row>
      <xdr:rowOff>150812</xdr:rowOff>
    </xdr:from>
    <xdr:to>
      <xdr:col>64</xdr:col>
      <xdr:colOff>674690</xdr:colOff>
      <xdr:row>21</xdr:row>
      <xdr:rowOff>889000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9815" y="4127500"/>
          <a:ext cx="2397125" cy="1293813"/>
        </a:xfrm>
        <a:prstGeom prst="wedgeRoundRectCallout">
          <a:avLst>
            <a:gd name="adj1" fmla="val -52536"/>
            <a:gd name="adj2" fmla="val 57375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「最初の仕切り位置」で試合を行い、取り直しの時に「仕切り直し１」「仕切り直し２」の順番で試合を行います。②①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79378</xdr:colOff>
      <xdr:row>4</xdr:row>
      <xdr:rowOff>0</xdr:rowOff>
    </xdr:from>
    <xdr:to>
      <xdr:col>24</xdr:col>
      <xdr:colOff>23815</xdr:colOff>
      <xdr:row>4</xdr:row>
      <xdr:rowOff>1079500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9F2187-868B-4BF2-8464-67DE2018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3" y="2547938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95254</xdr:colOff>
      <xdr:row>9</xdr:row>
      <xdr:rowOff>1</xdr:rowOff>
    </xdr:from>
    <xdr:to>
      <xdr:col>24</xdr:col>
      <xdr:colOff>23816</xdr:colOff>
      <xdr:row>10</xdr:row>
      <xdr:rowOff>4195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6330159-8070-414A-A7E8-B10C064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9" y="4421189"/>
          <a:ext cx="1063625" cy="1083694"/>
        </a:xfrm>
        <a:prstGeom prst="rect">
          <a:avLst/>
        </a:prstGeom>
      </xdr:spPr>
    </xdr:pic>
    <xdr:clientData/>
  </xdr:twoCellAnchor>
  <xdr:twoCellAnchor editAs="oneCell">
    <xdr:from>
      <xdr:col>34</xdr:col>
      <xdr:colOff>79379</xdr:colOff>
      <xdr:row>4</xdr:row>
      <xdr:rowOff>0</xdr:rowOff>
    </xdr:from>
    <xdr:to>
      <xdr:col>45</xdr:col>
      <xdr:colOff>39692</xdr:colOff>
      <xdr:row>5</xdr:row>
      <xdr:rowOff>615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018B747-1B66-42CF-905B-CDF12921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442" y="2547938"/>
          <a:ext cx="1095375" cy="1088053"/>
        </a:xfrm>
        <a:prstGeom prst="rect">
          <a:avLst/>
        </a:prstGeom>
      </xdr:spPr>
    </xdr:pic>
    <xdr:clientData/>
  </xdr:twoCellAnchor>
  <xdr:twoCellAnchor editAs="oneCell">
    <xdr:from>
      <xdr:col>34</xdr:col>
      <xdr:colOff>103908</xdr:colOff>
      <xdr:row>9</xdr:row>
      <xdr:rowOff>1</xdr:rowOff>
    </xdr:from>
    <xdr:to>
      <xdr:col>45</xdr:col>
      <xdr:colOff>34635</xdr:colOff>
      <xdr:row>9</xdr:row>
      <xdr:rowOff>1057009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FD925FE-4DE2-437E-8C25-F5E14D52A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340" y="4390160"/>
          <a:ext cx="1073727" cy="1057008"/>
        </a:xfrm>
        <a:prstGeom prst="rect">
          <a:avLst/>
        </a:prstGeom>
      </xdr:spPr>
    </xdr:pic>
    <xdr:clientData/>
  </xdr:twoCellAnchor>
  <xdr:twoCellAnchor editAs="oneCell">
    <xdr:from>
      <xdr:col>55</xdr:col>
      <xdr:colOff>77931</xdr:colOff>
      <xdr:row>4</xdr:row>
      <xdr:rowOff>0</xdr:rowOff>
    </xdr:from>
    <xdr:to>
      <xdr:col>66</xdr:col>
      <xdr:colOff>36367</xdr:colOff>
      <xdr:row>5</xdr:row>
      <xdr:rowOff>8658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B3ED53E-685F-4E64-9148-E51F0871E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454" y="2537114"/>
          <a:ext cx="1101436" cy="1091045"/>
        </a:xfrm>
        <a:prstGeom prst="rect">
          <a:avLst/>
        </a:prstGeom>
      </xdr:spPr>
    </xdr:pic>
    <xdr:clientData/>
  </xdr:twoCellAnchor>
  <xdr:twoCellAnchor editAs="oneCell">
    <xdr:from>
      <xdr:col>55</xdr:col>
      <xdr:colOff>103908</xdr:colOff>
      <xdr:row>9</xdr:row>
      <xdr:rowOff>0</xdr:rowOff>
    </xdr:from>
    <xdr:to>
      <xdr:col>66</xdr:col>
      <xdr:colOff>17317</xdr:colOff>
      <xdr:row>9</xdr:row>
      <xdr:rowOff>1063461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3A17CDA-87AA-43E4-9219-0964F7CC6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431" y="4390159"/>
          <a:ext cx="1056409" cy="106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3"/>
  <sheetViews>
    <sheetView tabSelected="1" view="pageBreakPreview" topLeftCell="A5" zoomScaleNormal="100" zoomScaleSheetLayoutView="100" workbookViewId="0">
      <selection activeCell="BN17" sqref="BN17"/>
    </sheetView>
  </sheetViews>
  <sheetFormatPr defaultRowHeight="18.75" x14ac:dyDescent="0.4"/>
  <cols>
    <col min="1" max="4" width="1.25" customWidth="1"/>
    <col min="5" max="64" width="1.375" customWidth="1"/>
  </cols>
  <sheetData>
    <row r="1" spans="2:56" ht="7.5" customHeight="1" x14ac:dyDescent="0.4"/>
    <row r="2" spans="2:56" ht="18" customHeight="1" x14ac:dyDescent="0.4">
      <c r="B2" s="129" t="s">
        <v>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2:56" ht="9" customHeight="1" thickBot="1" x14ac:dyDescent="0.4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2.75" customHeight="1" thickBot="1" x14ac:dyDescent="0.45">
      <c r="D4" s="57"/>
      <c r="E4" s="131" t="s">
        <v>2</v>
      </c>
      <c r="F4" s="132"/>
      <c r="G4" s="132"/>
      <c r="H4" s="132"/>
      <c r="I4" s="132"/>
      <c r="J4" s="132"/>
      <c r="K4" s="132"/>
      <c r="L4" s="139" t="s">
        <v>49</v>
      </c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AA4" s="66" t="s">
        <v>43</v>
      </c>
      <c r="AB4" s="67"/>
      <c r="AC4" s="67"/>
      <c r="AD4" s="67"/>
      <c r="AE4" s="67"/>
      <c r="AF4" s="67"/>
      <c r="AG4" s="68" t="s">
        <v>48</v>
      </c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70"/>
    </row>
    <row r="5" spans="2:56" ht="18" customHeight="1" thickBot="1" x14ac:dyDescent="0.45">
      <c r="D5" s="28"/>
      <c r="E5" s="133" t="s">
        <v>3</v>
      </c>
      <c r="F5" s="127"/>
      <c r="G5" s="127"/>
      <c r="H5" s="127"/>
      <c r="I5" s="127"/>
      <c r="J5" s="127"/>
      <c r="K5" s="134"/>
      <c r="L5" s="142" t="s">
        <v>50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AA5" s="137" t="s">
        <v>15</v>
      </c>
      <c r="AB5" s="138"/>
      <c r="AC5" s="138"/>
      <c r="AD5" s="138"/>
      <c r="AE5" s="138"/>
      <c r="AF5" s="138"/>
      <c r="AG5" s="143" t="s">
        <v>47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5"/>
      <c r="BB5" s="28"/>
    </row>
    <row r="6" spans="2:56" ht="18" customHeight="1" thickBot="1" x14ac:dyDescent="0.45">
      <c r="D6" s="28"/>
      <c r="E6" s="124" t="s">
        <v>44</v>
      </c>
      <c r="F6" s="125"/>
      <c r="G6" s="125"/>
      <c r="H6" s="125"/>
      <c r="I6" s="125"/>
      <c r="J6" s="125"/>
      <c r="K6" s="126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8"/>
      <c r="AA6" s="135" t="s">
        <v>38</v>
      </c>
      <c r="AB6" s="136"/>
      <c r="AC6" s="136"/>
      <c r="AD6" s="136"/>
      <c r="AE6" s="136"/>
      <c r="AF6" s="136"/>
      <c r="AG6" s="142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28"/>
    </row>
    <row r="7" spans="2:56" ht="18" customHeight="1" thickBot="1" x14ac:dyDescent="0.45">
      <c r="D7" s="28"/>
      <c r="E7" s="124" t="s">
        <v>45</v>
      </c>
      <c r="F7" s="125"/>
      <c r="G7" s="125"/>
      <c r="H7" s="125"/>
      <c r="I7" s="125"/>
      <c r="J7" s="125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  <c r="AA7" s="80"/>
      <c r="AB7" s="81"/>
      <c r="AC7" s="81"/>
      <c r="AD7" s="81"/>
      <c r="AE7" s="81"/>
      <c r="AF7" s="81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28"/>
    </row>
    <row r="8" spans="2:56" s="3" customFormat="1" ht="5.25" customHeight="1" thickBot="1" x14ac:dyDescent="0.45">
      <c r="D8" s="5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8"/>
    </row>
    <row r="9" spans="2:56" ht="18" customHeight="1" x14ac:dyDescent="0.4">
      <c r="D9" s="28"/>
      <c r="E9" s="147" t="s">
        <v>4</v>
      </c>
      <c r="F9" s="101"/>
      <c r="G9" s="101"/>
      <c r="H9" s="101"/>
      <c r="I9" s="101"/>
      <c r="J9" s="101"/>
      <c r="K9" s="101"/>
      <c r="L9" s="4"/>
      <c r="M9" s="101" t="s">
        <v>5</v>
      </c>
      <c r="N9" s="101"/>
      <c r="O9" s="101"/>
      <c r="P9" s="101"/>
      <c r="Q9" s="101"/>
      <c r="R9" s="101"/>
      <c r="S9" s="15"/>
      <c r="T9" s="101" t="s">
        <v>6</v>
      </c>
      <c r="U9" s="101"/>
      <c r="V9" s="101"/>
      <c r="W9" s="101"/>
      <c r="X9" s="101"/>
      <c r="Y9" s="101"/>
      <c r="Z9" s="15"/>
      <c r="AA9" s="101" t="s">
        <v>7</v>
      </c>
      <c r="AB9" s="101"/>
      <c r="AC9" s="101"/>
      <c r="AD9" s="101"/>
      <c r="AE9" s="101"/>
      <c r="AF9" s="101"/>
      <c r="AG9" s="15"/>
      <c r="AH9" s="101" t="s">
        <v>10</v>
      </c>
      <c r="AI9" s="101"/>
      <c r="AJ9" s="101"/>
      <c r="AK9" s="101"/>
      <c r="AL9" s="101"/>
      <c r="AM9" s="101"/>
      <c r="AN9" s="4"/>
      <c r="AO9" s="101" t="s">
        <v>11</v>
      </c>
      <c r="AP9" s="101"/>
      <c r="AQ9" s="101"/>
      <c r="AR9" s="101"/>
      <c r="AS9" s="101"/>
      <c r="AT9" s="101"/>
      <c r="AU9" s="4"/>
      <c r="AV9" s="101" t="s">
        <v>13</v>
      </c>
      <c r="AW9" s="101"/>
      <c r="AX9" s="101"/>
      <c r="AY9" s="101"/>
      <c r="AZ9" s="101"/>
      <c r="BA9" s="130"/>
      <c r="BB9" s="28"/>
    </row>
    <row r="10" spans="2:56" ht="18" customHeight="1" thickBot="1" x14ac:dyDescent="0.45">
      <c r="D10" s="28"/>
      <c r="E10" s="148"/>
      <c r="F10" s="100"/>
      <c r="G10" s="100"/>
      <c r="H10" s="100"/>
      <c r="I10" s="100"/>
      <c r="J10" s="100"/>
      <c r="K10" s="100"/>
      <c r="L10" s="5"/>
      <c r="M10" s="100" t="s">
        <v>21</v>
      </c>
      <c r="N10" s="100"/>
      <c r="O10" s="100" t="s">
        <v>22</v>
      </c>
      <c r="P10" s="100"/>
      <c r="Q10" s="100" t="s">
        <v>23</v>
      </c>
      <c r="R10" s="100"/>
      <c r="S10" s="5"/>
      <c r="T10" s="100" t="s">
        <v>22</v>
      </c>
      <c r="U10" s="100"/>
      <c r="V10" s="100" t="s">
        <v>23</v>
      </c>
      <c r="W10" s="100"/>
      <c r="X10" s="100" t="s">
        <v>21</v>
      </c>
      <c r="Y10" s="100"/>
      <c r="Z10" s="5"/>
      <c r="AA10" s="100" t="s">
        <v>23</v>
      </c>
      <c r="AB10" s="100"/>
      <c r="AC10" s="100" t="s">
        <v>21</v>
      </c>
      <c r="AD10" s="100"/>
      <c r="AE10" s="100" t="s">
        <v>22</v>
      </c>
      <c r="AF10" s="100"/>
      <c r="AG10" s="5"/>
      <c r="AH10" s="100" t="s">
        <v>21</v>
      </c>
      <c r="AI10" s="100"/>
      <c r="AJ10" s="100" t="s">
        <v>23</v>
      </c>
      <c r="AK10" s="100"/>
      <c r="AL10" s="100" t="s">
        <v>22</v>
      </c>
      <c r="AM10" s="100"/>
      <c r="AN10" s="5"/>
      <c r="AO10" s="100" t="s">
        <v>22</v>
      </c>
      <c r="AP10" s="100"/>
      <c r="AQ10" s="100" t="s">
        <v>21</v>
      </c>
      <c r="AR10" s="100"/>
      <c r="AS10" s="100" t="s">
        <v>23</v>
      </c>
      <c r="AT10" s="100"/>
      <c r="AU10" s="5"/>
      <c r="AV10" s="100" t="s">
        <v>23</v>
      </c>
      <c r="AW10" s="100"/>
      <c r="AX10" s="100" t="s">
        <v>22</v>
      </c>
      <c r="AY10" s="100"/>
      <c r="AZ10" s="100" t="s">
        <v>21</v>
      </c>
      <c r="BA10" s="146"/>
      <c r="BB10" s="28"/>
    </row>
    <row r="11" spans="2:56" ht="5.25" customHeight="1" thickBot="1" x14ac:dyDescent="0.45">
      <c r="E11" s="2"/>
      <c r="F11" s="2"/>
      <c r="G11" s="2"/>
      <c r="H11" s="2"/>
      <c r="I11" s="2"/>
      <c r="J11" s="2"/>
      <c r="K11" s="2"/>
      <c r="L11" s="3"/>
      <c r="M11" s="2"/>
      <c r="N11" s="2"/>
      <c r="O11" s="2"/>
      <c r="P11" s="2"/>
      <c r="Q11" s="2"/>
      <c r="R11" s="2"/>
      <c r="S11" s="3"/>
      <c r="T11" s="2"/>
      <c r="U11" s="2"/>
      <c r="V11" s="2"/>
      <c r="W11" s="2"/>
      <c r="X11" s="2"/>
      <c r="Y11" s="2"/>
      <c r="Z11" s="3"/>
      <c r="AA11" s="2"/>
      <c r="AB11" s="2"/>
      <c r="AC11" s="2"/>
      <c r="AD11" s="2"/>
      <c r="AE11" s="2"/>
      <c r="AF11" s="2"/>
      <c r="AG11" s="3"/>
      <c r="AH11" s="2"/>
      <c r="AI11" s="2"/>
      <c r="AJ11" s="2"/>
      <c r="AK11" s="2"/>
      <c r="AL11" s="2"/>
      <c r="AM11" s="2"/>
      <c r="AN11" s="3"/>
      <c r="AO11" s="2"/>
      <c r="AP11" s="2"/>
      <c r="AQ11" s="2"/>
      <c r="AR11" s="2"/>
      <c r="AS11" s="2"/>
      <c r="AT11" s="2"/>
      <c r="AU11" s="3"/>
      <c r="AV11" s="2"/>
      <c r="AW11" s="2"/>
      <c r="AX11" s="2"/>
      <c r="AY11" s="2"/>
      <c r="AZ11" s="2"/>
      <c r="BA11" s="2"/>
    </row>
    <row r="12" spans="2:56" ht="6.75" customHeight="1" thickBot="1" x14ac:dyDescent="0.45"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7"/>
    </row>
    <row r="13" spans="2:56" ht="18" customHeight="1" thickBot="1" x14ac:dyDescent="0.45">
      <c r="D13" s="8"/>
      <c r="E13" s="3"/>
      <c r="F13" s="3"/>
      <c r="G13" s="3"/>
      <c r="H13" s="3"/>
      <c r="I13" s="3"/>
      <c r="J13" s="3"/>
      <c r="K13" s="3"/>
      <c r="L13" s="76" t="s">
        <v>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7" t="s">
        <v>12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65" t="s">
        <v>1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4"/>
      <c r="BB13" s="9"/>
    </row>
    <row r="14" spans="2:56" ht="9.75" customHeight="1" thickBot="1" x14ac:dyDescent="0.45">
      <c r="D14" s="8"/>
      <c r="E14" s="88" t="s">
        <v>43</v>
      </c>
      <c r="F14" s="89"/>
      <c r="G14" s="89"/>
      <c r="H14" s="89"/>
      <c r="I14" s="89"/>
      <c r="J14" s="89"/>
      <c r="K14" s="90"/>
      <c r="L14" s="97" t="s">
        <v>52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91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3"/>
      <c r="AN14" s="94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9"/>
    </row>
    <row r="15" spans="2:56" ht="19.5" thickBot="1" x14ac:dyDescent="0.45">
      <c r="D15" s="8"/>
      <c r="E15" s="123" t="s">
        <v>14</v>
      </c>
      <c r="F15" s="123"/>
      <c r="G15" s="123"/>
      <c r="H15" s="123"/>
      <c r="I15" s="123"/>
      <c r="J15" s="123"/>
      <c r="K15" s="123"/>
      <c r="L15" s="120" t="s">
        <v>51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9"/>
    </row>
    <row r="16" spans="2:56" ht="7.5" customHeight="1" thickBot="1" x14ac:dyDescent="0.45">
      <c r="D16" s="8"/>
      <c r="E16" s="3"/>
      <c r="F16" s="3"/>
      <c r="G16" s="3"/>
      <c r="H16" s="3"/>
      <c r="I16" s="3"/>
      <c r="J16" s="3"/>
      <c r="K16" s="3"/>
      <c r="L16" s="39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39"/>
      <c r="Z16" s="4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44"/>
      <c r="AN16" s="49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49"/>
      <c r="BB16" s="9"/>
    </row>
    <row r="17" spans="4:54" ht="85.5" customHeight="1" thickBot="1" x14ac:dyDescent="0.45">
      <c r="D17" s="8"/>
      <c r="E17" s="103" t="s">
        <v>35</v>
      </c>
      <c r="F17" s="104"/>
      <c r="G17" s="104"/>
      <c r="H17" s="104"/>
      <c r="I17" s="104"/>
      <c r="J17" s="104"/>
      <c r="K17" s="105"/>
      <c r="L17" s="40"/>
      <c r="M17" s="76" t="s">
        <v>32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Y17" s="41"/>
      <c r="Z17" s="46"/>
      <c r="AA17" s="7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47"/>
      <c r="AN17" s="51"/>
      <c r="AO17" s="65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4"/>
      <c r="BA17" s="49"/>
      <c r="BB17" s="9"/>
    </row>
    <row r="18" spans="4:54" s="1" customFormat="1" ht="18" customHeight="1" thickBot="1" x14ac:dyDescent="0.45">
      <c r="D18" s="10"/>
      <c r="E18" s="106"/>
      <c r="F18" s="81"/>
      <c r="G18" s="81"/>
      <c r="H18" s="81"/>
      <c r="I18" s="81"/>
      <c r="J18" s="81"/>
      <c r="K18" s="107"/>
      <c r="L18" s="42"/>
      <c r="M18" s="76" t="s">
        <v>16</v>
      </c>
      <c r="N18" s="73"/>
      <c r="O18" s="73">
        <f>VLOOKUP(M17,仕切り位置一覧!$CB$17:$CE$22,2,FALSE)</f>
        <v>0</v>
      </c>
      <c r="P18" s="73"/>
      <c r="Q18" s="73"/>
      <c r="R18" s="73"/>
      <c r="S18" s="73"/>
      <c r="T18" s="73"/>
      <c r="U18" s="73"/>
      <c r="V18" s="73" t="s">
        <v>8</v>
      </c>
      <c r="W18" s="73"/>
      <c r="X18" s="74"/>
      <c r="Y18" s="41"/>
      <c r="Z18" s="46"/>
      <c r="AA18" s="77" t="s">
        <v>39</v>
      </c>
      <c r="AB18" s="78"/>
      <c r="AC18" s="78" t="e">
        <f>VLOOKUP(AA17,仕切り位置一覧!$CB$17:$CE$22,2,FALSE)</f>
        <v>#N/A</v>
      </c>
      <c r="AD18" s="78"/>
      <c r="AE18" s="78"/>
      <c r="AF18" s="78"/>
      <c r="AG18" s="78"/>
      <c r="AH18" s="78"/>
      <c r="AI18" s="78"/>
      <c r="AJ18" s="78" t="s">
        <v>40</v>
      </c>
      <c r="AK18" s="78"/>
      <c r="AL18" s="79"/>
      <c r="AM18" s="47"/>
      <c r="AN18" s="51"/>
      <c r="AO18" s="65" t="s">
        <v>39</v>
      </c>
      <c r="AP18" s="63"/>
      <c r="AQ18" s="63" t="e">
        <f>VLOOKUP(AO17,仕切り位置一覧!$CB$17:$CE$22,2,FALSE)</f>
        <v>#N/A</v>
      </c>
      <c r="AR18" s="63"/>
      <c r="AS18" s="63"/>
      <c r="AT18" s="63"/>
      <c r="AU18" s="63"/>
      <c r="AV18" s="63"/>
      <c r="AW18" s="63"/>
      <c r="AX18" s="63" t="s">
        <v>40</v>
      </c>
      <c r="AY18" s="63"/>
      <c r="AZ18" s="64"/>
      <c r="BA18" s="52"/>
      <c r="BB18" s="12"/>
    </row>
    <row r="19" spans="4:54" s="1" customFormat="1" ht="18" customHeight="1" thickBot="1" x14ac:dyDescent="0.45">
      <c r="D19" s="10"/>
      <c r="E19" s="106"/>
      <c r="F19" s="81"/>
      <c r="G19" s="81"/>
      <c r="H19" s="81"/>
      <c r="I19" s="81"/>
      <c r="J19" s="81"/>
      <c r="K19" s="107"/>
      <c r="L19" s="42"/>
      <c r="M19" s="76" t="s">
        <v>17</v>
      </c>
      <c r="N19" s="73"/>
      <c r="O19" s="73" t="str">
        <f>VLOOKUP(M17,仕切り位置一覧!$CB$17:$CE$22,3,FALSE)</f>
        <v>　</v>
      </c>
      <c r="P19" s="73"/>
      <c r="Q19" s="73"/>
      <c r="R19" s="73"/>
      <c r="S19" s="73"/>
      <c r="T19" s="73"/>
      <c r="U19" s="73"/>
      <c r="V19" s="73" t="s">
        <v>8</v>
      </c>
      <c r="W19" s="73"/>
      <c r="X19" s="74"/>
      <c r="Y19" s="41"/>
      <c r="Z19" s="46"/>
      <c r="AA19" s="77" t="s">
        <v>29</v>
      </c>
      <c r="AB19" s="78"/>
      <c r="AC19" s="78" t="e">
        <f>VLOOKUP(AA17,仕切り位置一覧!$CB$17:$CE$22,3,FALSE)</f>
        <v>#N/A</v>
      </c>
      <c r="AD19" s="78"/>
      <c r="AE19" s="78"/>
      <c r="AF19" s="78"/>
      <c r="AG19" s="78"/>
      <c r="AH19" s="78"/>
      <c r="AI19" s="78"/>
      <c r="AJ19" s="78" t="s">
        <v>40</v>
      </c>
      <c r="AK19" s="78"/>
      <c r="AL19" s="79"/>
      <c r="AM19" s="47"/>
      <c r="AN19" s="51"/>
      <c r="AO19" s="65" t="s">
        <v>29</v>
      </c>
      <c r="AP19" s="63"/>
      <c r="AQ19" s="63" t="e">
        <f>VLOOKUP(AO17,仕切り位置一覧!$CB$17:$CE$22,3,FALSE)</f>
        <v>#N/A</v>
      </c>
      <c r="AR19" s="63"/>
      <c r="AS19" s="63"/>
      <c r="AT19" s="63"/>
      <c r="AU19" s="63"/>
      <c r="AV19" s="63"/>
      <c r="AW19" s="63"/>
      <c r="AX19" s="63" t="s">
        <v>40</v>
      </c>
      <c r="AY19" s="63"/>
      <c r="AZ19" s="64"/>
      <c r="BA19" s="52"/>
      <c r="BB19" s="12"/>
    </row>
    <row r="20" spans="4:54" s="1" customFormat="1" ht="18" customHeight="1" thickBot="1" x14ac:dyDescent="0.45">
      <c r="D20" s="10"/>
      <c r="E20" s="108"/>
      <c r="F20" s="109"/>
      <c r="G20" s="109"/>
      <c r="H20" s="109"/>
      <c r="I20" s="109"/>
      <c r="J20" s="109"/>
      <c r="K20" s="110"/>
      <c r="L20" s="42"/>
      <c r="M20" s="71" t="s">
        <v>18</v>
      </c>
      <c r="N20" s="72"/>
      <c r="O20" s="73">
        <f>VLOOKUP(M17,仕切り位置一覧!$CB$17:$CE$22,4,FALSE)</f>
        <v>90</v>
      </c>
      <c r="P20" s="73"/>
      <c r="Q20" s="73"/>
      <c r="R20" s="73"/>
      <c r="S20" s="73"/>
      <c r="T20" s="73"/>
      <c r="U20" s="73"/>
      <c r="V20" s="72" t="s">
        <v>9</v>
      </c>
      <c r="W20" s="72"/>
      <c r="X20" s="75"/>
      <c r="Y20" s="41"/>
      <c r="Z20" s="46"/>
      <c r="AA20" s="77" t="s">
        <v>28</v>
      </c>
      <c r="AB20" s="78"/>
      <c r="AC20" s="78" t="e">
        <f>VLOOKUP(AA17,仕切り位置一覧!$CB$17:$CE$22,4,FALSE)</f>
        <v>#N/A</v>
      </c>
      <c r="AD20" s="78"/>
      <c r="AE20" s="78"/>
      <c r="AF20" s="78"/>
      <c r="AG20" s="78"/>
      <c r="AH20" s="78"/>
      <c r="AI20" s="78"/>
      <c r="AJ20" s="78" t="s">
        <v>41</v>
      </c>
      <c r="AK20" s="78"/>
      <c r="AL20" s="79"/>
      <c r="AM20" s="47"/>
      <c r="AN20" s="51"/>
      <c r="AO20" s="65" t="s">
        <v>28</v>
      </c>
      <c r="AP20" s="63"/>
      <c r="AQ20" s="63" t="e">
        <f>VLOOKUP(AO17,仕切り位置一覧!$CB$17:$CE$22,4,FALSE)</f>
        <v>#N/A</v>
      </c>
      <c r="AR20" s="63"/>
      <c r="AS20" s="63"/>
      <c r="AT20" s="63"/>
      <c r="AU20" s="63"/>
      <c r="AV20" s="63"/>
      <c r="AW20" s="63"/>
      <c r="AX20" s="63" t="s">
        <v>41</v>
      </c>
      <c r="AY20" s="63"/>
      <c r="AZ20" s="64"/>
      <c r="BA20" s="52"/>
      <c r="BB20" s="12"/>
    </row>
    <row r="21" spans="4:54" s="1" customFormat="1" ht="7.5" customHeight="1" thickBot="1" x14ac:dyDescent="0.45">
      <c r="D21" s="10"/>
      <c r="E21" s="11"/>
      <c r="F21" s="11"/>
      <c r="G21" s="11"/>
      <c r="H21" s="11"/>
      <c r="I21" s="11"/>
      <c r="J21" s="11"/>
      <c r="K21" s="1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2"/>
      <c r="BB21" s="12"/>
    </row>
    <row r="22" spans="4:54" ht="84.75" customHeight="1" thickBot="1" x14ac:dyDescent="0.45">
      <c r="D22" s="8"/>
      <c r="E22" s="111" t="s">
        <v>36</v>
      </c>
      <c r="F22" s="112"/>
      <c r="G22" s="112"/>
      <c r="H22" s="112"/>
      <c r="I22" s="112"/>
      <c r="J22" s="112"/>
      <c r="K22" s="113"/>
      <c r="L22" s="40"/>
      <c r="M22" s="7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41"/>
      <c r="Z22" s="46"/>
      <c r="AA22" s="77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9"/>
      <c r="AM22" s="47"/>
      <c r="AN22" s="51"/>
      <c r="AO22" s="65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49"/>
      <c r="BB22" s="9"/>
    </row>
    <row r="23" spans="4:54" s="1" customFormat="1" ht="18" customHeight="1" thickBot="1" x14ac:dyDescent="0.45">
      <c r="D23" s="10"/>
      <c r="E23" s="114"/>
      <c r="F23" s="115"/>
      <c r="G23" s="115"/>
      <c r="H23" s="115"/>
      <c r="I23" s="115"/>
      <c r="J23" s="115"/>
      <c r="K23" s="116"/>
      <c r="L23" s="42"/>
      <c r="M23" s="76" t="s">
        <v>39</v>
      </c>
      <c r="N23" s="73"/>
      <c r="O23" s="73" t="e">
        <f>VLOOKUP(M22,仕切り位置一覧!$CB$17:$CE$22,2,FALSE)</f>
        <v>#N/A</v>
      </c>
      <c r="P23" s="73"/>
      <c r="Q23" s="73"/>
      <c r="R23" s="73"/>
      <c r="S23" s="73"/>
      <c r="T23" s="73"/>
      <c r="U23" s="73"/>
      <c r="V23" s="73" t="s">
        <v>40</v>
      </c>
      <c r="W23" s="73"/>
      <c r="X23" s="74"/>
      <c r="Y23" s="41"/>
      <c r="Z23" s="46"/>
      <c r="AA23" s="77" t="s">
        <v>39</v>
      </c>
      <c r="AB23" s="78"/>
      <c r="AC23" s="78" t="e">
        <f>VLOOKUP(AA22,仕切り位置一覧!$CB$17:$CE$22,2,FALSE)</f>
        <v>#N/A</v>
      </c>
      <c r="AD23" s="78"/>
      <c r="AE23" s="78"/>
      <c r="AF23" s="78"/>
      <c r="AG23" s="78"/>
      <c r="AH23" s="78"/>
      <c r="AI23" s="78"/>
      <c r="AJ23" s="78" t="s">
        <v>40</v>
      </c>
      <c r="AK23" s="78"/>
      <c r="AL23" s="79"/>
      <c r="AM23" s="47"/>
      <c r="AN23" s="51"/>
      <c r="AO23" s="65" t="s">
        <v>39</v>
      </c>
      <c r="AP23" s="63"/>
      <c r="AQ23" s="63" t="e">
        <f>VLOOKUP(AO22,仕切り位置一覧!$CB$17:$CE$22,2,FALSE)</f>
        <v>#N/A</v>
      </c>
      <c r="AR23" s="63"/>
      <c r="AS23" s="63"/>
      <c r="AT23" s="63"/>
      <c r="AU23" s="63"/>
      <c r="AV23" s="63"/>
      <c r="AW23" s="63"/>
      <c r="AX23" s="63" t="s">
        <v>40</v>
      </c>
      <c r="AY23" s="63"/>
      <c r="AZ23" s="64"/>
      <c r="BA23" s="52"/>
      <c r="BB23" s="12"/>
    </row>
    <row r="24" spans="4:54" ht="18" customHeight="1" thickBot="1" x14ac:dyDescent="0.45">
      <c r="D24" s="8"/>
      <c r="E24" s="114"/>
      <c r="F24" s="115"/>
      <c r="G24" s="115"/>
      <c r="H24" s="115"/>
      <c r="I24" s="115"/>
      <c r="J24" s="115"/>
      <c r="K24" s="116"/>
      <c r="L24" s="42"/>
      <c r="M24" s="76" t="s">
        <v>29</v>
      </c>
      <c r="N24" s="73"/>
      <c r="O24" s="73" t="e">
        <f>VLOOKUP(M22,仕切り位置一覧!$CB$17:$CE$22,3,FALSE)</f>
        <v>#N/A</v>
      </c>
      <c r="P24" s="73"/>
      <c r="Q24" s="73"/>
      <c r="R24" s="73"/>
      <c r="S24" s="73"/>
      <c r="T24" s="73"/>
      <c r="U24" s="73"/>
      <c r="V24" s="73" t="s">
        <v>40</v>
      </c>
      <c r="W24" s="73"/>
      <c r="X24" s="74"/>
      <c r="Y24" s="41"/>
      <c r="Z24" s="46"/>
      <c r="AA24" s="77" t="s">
        <v>29</v>
      </c>
      <c r="AB24" s="78"/>
      <c r="AC24" s="78" t="e">
        <f>VLOOKUP(AA22,仕切り位置一覧!$CB$17:$CE$22,3,FALSE)</f>
        <v>#N/A</v>
      </c>
      <c r="AD24" s="78"/>
      <c r="AE24" s="78"/>
      <c r="AF24" s="78"/>
      <c r="AG24" s="78"/>
      <c r="AH24" s="78"/>
      <c r="AI24" s="78"/>
      <c r="AJ24" s="78" t="s">
        <v>40</v>
      </c>
      <c r="AK24" s="78"/>
      <c r="AL24" s="79"/>
      <c r="AM24" s="47"/>
      <c r="AN24" s="51"/>
      <c r="AO24" s="65" t="s">
        <v>29</v>
      </c>
      <c r="AP24" s="63"/>
      <c r="AQ24" s="63" t="e">
        <f>VLOOKUP(AO22,仕切り位置一覧!$CB$17:$CE$22,3,FALSE)</f>
        <v>#N/A</v>
      </c>
      <c r="AR24" s="63"/>
      <c r="AS24" s="63"/>
      <c r="AT24" s="63"/>
      <c r="AU24" s="63"/>
      <c r="AV24" s="63"/>
      <c r="AW24" s="63"/>
      <c r="AX24" s="63" t="s">
        <v>40</v>
      </c>
      <c r="AY24" s="63"/>
      <c r="AZ24" s="64"/>
      <c r="BA24" s="49"/>
      <c r="BB24" s="9"/>
    </row>
    <row r="25" spans="4:54" s="1" customFormat="1" ht="18" customHeight="1" thickBot="1" x14ac:dyDescent="0.45">
      <c r="D25" s="10"/>
      <c r="E25" s="117"/>
      <c r="F25" s="118"/>
      <c r="G25" s="118"/>
      <c r="H25" s="118"/>
      <c r="I25" s="118"/>
      <c r="J25" s="118"/>
      <c r="K25" s="119"/>
      <c r="L25" s="42"/>
      <c r="M25" s="71" t="s">
        <v>28</v>
      </c>
      <c r="N25" s="72"/>
      <c r="O25" s="72" t="e">
        <f>VLOOKUP(M22,仕切り位置一覧!$CB$17:$CE$22,4,FALSE)</f>
        <v>#N/A</v>
      </c>
      <c r="P25" s="72"/>
      <c r="Q25" s="72"/>
      <c r="R25" s="72"/>
      <c r="S25" s="72"/>
      <c r="T25" s="72"/>
      <c r="U25" s="72"/>
      <c r="V25" s="72" t="s">
        <v>41</v>
      </c>
      <c r="W25" s="72"/>
      <c r="X25" s="75"/>
      <c r="Y25" s="41"/>
      <c r="Z25" s="46"/>
      <c r="AA25" s="77" t="s">
        <v>28</v>
      </c>
      <c r="AB25" s="78"/>
      <c r="AC25" s="78" t="e">
        <f>VLOOKUP(AA22,仕切り位置一覧!$CB$17:$CE$22,4,FALSE)</f>
        <v>#N/A</v>
      </c>
      <c r="AD25" s="78"/>
      <c r="AE25" s="78"/>
      <c r="AF25" s="78"/>
      <c r="AG25" s="78"/>
      <c r="AH25" s="78"/>
      <c r="AI25" s="78"/>
      <c r="AJ25" s="78" t="s">
        <v>41</v>
      </c>
      <c r="AK25" s="78"/>
      <c r="AL25" s="79"/>
      <c r="AM25" s="47"/>
      <c r="AN25" s="51"/>
      <c r="AO25" s="86" t="s">
        <v>28</v>
      </c>
      <c r="AP25" s="87"/>
      <c r="AQ25" s="87" t="e">
        <f>VLOOKUP(AO22,仕切り位置一覧!$CB$17:$CE$22,4,FALSE)</f>
        <v>#N/A</v>
      </c>
      <c r="AR25" s="87"/>
      <c r="AS25" s="87"/>
      <c r="AT25" s="87"/>
      <c r="AU25" s="87"/>
      <c r="AV25" s="87"/>
      <c r="AW25" s="87"/>
      <c r="AX25" s="87" t="s">
        <v>41</v>
      </c>
      <c r="AY25" s="87"/>
      <c r="AZ25" s="102"/>
      <c r="BA25" s="52"/>
      <c r="BB25" s="12"/>
    </row>
    <row r="26" spans="4:54" ht="7.5" customHeight="1" thickBot="1" x14ac:dyDescent="0.45">
      <c r="D26" s="8"/>
      <c r="E26" s="3"/>
      <c r="F26" s="3"/>
      <c r="G26" s="3"/>
      <c r="H26" s="3"/>
      <c r="I26" s="3"/>
      <c r="J26" s="3"/>
      <c r="K26" s="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9"/>
    </row>
    <row r="27" spans="4:54" ht="84" customHeight="1" thickBot="1" x14ac:dyDescent="0.45">
      <c r="D27" s="8"/>
      <c r="E27" s="111" t="s">
        <v>37</v>
      </c>
      <c r="F27" s="112"/>
      <c r="G27" s="112"/>
      <c r="H27" s="112"/>
      <c r="I27" s="112"/>
      <c r="J27" s="112"/>
      <c r="K27" s="113"/>
      <c r="L27" s="40"/>
      <c r="M27" s="76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41"/>
      <c r="Z27" s="46"/>
      <c r="AA27" s="77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  <c r="AM27" s="47"/>
      <c r="AN27" s="51"/>
      <c r="AO27" s="65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4"/>
      <c r="BA27" s="49"/>
      <c r="BB27" s="9"/>
    </row>
    <row r="28" spans="4:54" ht="18" customHeight="1" thickBot="1" x14ac:dyDescent="0.45">
      <c r="D28" s="8"/>
      <c r="E28" s="114"/>
      <c r="F28" s="115"/>
      <c r="G28" s="115"/>
      <c r="H28" s="115"/>
      <c r="I28" s="115"/>
      <c r="J28" s="115"/>
      <c r="K28" s="116"/>
      <c r="L28" s="42"/>
      <c r="M28" s="76" t="s">
        <v>39</v>
      </c>
      <c r="N28" s="73"/>
      <c r="O28" s="73" t="e">
        <f>VLOOKUP(M27,仕切り位置一覧!$CB$17:$CE$22,2,FALSE)</f>
        <v>#N/A</v>
      </c>
      <c r="P28" s="73"/>
      <c r="Q28" s="73"/>
      <c r="R28" s="73"/>
      <c r="S28" s="73"/>
      <c r="T28" s="73"/>
      <c r="U28" s="73"/>
      <c r="V28" s="73" t="s">
        <v>40</v>
      </c>
      <c r="W28" s="73"/>
      <c r="X28" s="74"/>
      <c r="Y28" s="41"/>
      <c r="Z28" s="46"/>
      <c r="AA28" s="77" t="s">
        <v>39</v>
      </c>
      <c r="AB28" s="78"/>
      <c r="AC28" s="78" t="e">
        <f>VLOOKUP(AA27,仕切り位置一覧!$CB$17:$CE$22,2,FALSE)</f>
        <v>#N/A</v>
      </c>
      <c r="AD28" s="78"/>
      <c r="AE28" s="78"/>
      <c r="AF28" s="78"/>
      <c r="AG28" s="78"/>
      <c r="AH28" s="78"/>
      <c r="AI28" s="78"/>
      <c r="AJ28" s="78" t="s">
        <v>40</v>
      </c>
      <c r="AK28" s="78"/>
      <c r="AL28" s="79"/>
      <c r="AM28" s="47"/>
      <c r="AN28" s="51"/>
      <c r="AO28" s="65" t="s">
        <v>39</v>
      </c>
      <c r="AP28" s="63"/>
      <c r="AQ28" s="63" t="e">
        <f>VLOOKUP(AO27,仕切り位置一覧!$CB$17:$CE$22,2,FALSE)</f>
        <v>#N/A</v>
      </c>
      <c r="AR28" s="63"/>
      <c r="AS28" s="63"/>
      <c r="AT28" s="63"/>
      <c r="AU28" s="63"/>
      <c r="AV28" s="63"/>
      <c r="AW28" s="63"/>
      <c r="AX28" s="63" t="s">
        <v>40</v>
      </c>
      <c r="AY28" s="63"/>
      <c r="AZ28" s="64"/>
      <c r="BA28" s="49"/>
      <c r="BB28" s="9"/>
    </row>
    <row r="29" spans="4:54" ht="18" customHeight="1" thickBot="1" x14ac:dyDescent="0.45">
      <c r="D29" s="8"/>
      <c r="E29" s="114"/>
      <c r="F29" s="115"/>
      <c r="G29" s="115"/>
      <c r="H29" s="115"/>
      <c r="I29" s="115"/>
      <c r="J29" s="115"/>
      <c r="K29" s="116"/>
      <c r="L29" s="42"/>
      <c r="M29" s="76" t="s">
        <v>29</v>
      </c>
      <c r="N29" s="73"/>
      <c r="O29" s="73" t="e">
        <f>VLOOKUP(M27,仕切り位置一覧!$CB$17:$CE$22,3,FALSE)</f>
        <v>#N/A</v>
      </c>
      <c r="P29" s="73"/>
      <c r="Q29" s="73"/>
      <c r="R29" s="73"/>
      <c r="S29" s="73"/>
      <c r="T29" s="73"/>
      <c r="U29" s="73"/>
      <c r="V29" s="73" t="s">
        <v>40</v>
      </c>
      <c r="W29" s="73"/>
      <c r="X29" s="74"/>
      <c r="Y29" s="41"/>
      <c r="Z29" s="46"/>
      <c r="AA29" s="77" t="s">
        <v>29</v>
      </c>
      <c r="AB29" s="78"/>
      <c r="AC29" s="78" t="e">
        <f>VLOOKUP(AA27,仕切り位置一覧!$CB$17:$CE$22,3,FALSE)</f>
        <v>#N/A</v>
      </c>
      <c r="AD29" s="78"/>
      <c r="AE29" s="78"/>
      <c r="AF29" s="78"/>
      <c r="AG29" s="78"/>
      <c r="AH29" s="78"/>
      <c r="AI29" s="78"/>
      <c r="AJ29" s="78" t="s">
        <v>40</v>
      </c>
      <c r="AK29" s="78"/>
      <c r="AL29" s="79"/>
      <c r="AM29" s="47"/>
      <c r="AN29" s="51"/>
      <c r="AO29" s="65" t="s">
        <v>29</v>
      </c>
      <c r="AP29" s="63"/>
      <c r="AQ29" s="63" t="e">
        <f>VLOOKUP(AO27,仕切り位置一覧!$CB$17:$CE$22,3,FALSE)</f>
        <v>#N/A</v>
      </c>
      <c r="AR29" s="63"/>
      <c r="AS29" s="63"/>
      <c r="AT29" s="63"/>
      <c r="AU29" s="63"/>
      <c r="AV29" s="63"/>
      <c r="AW29" s="63"/>
      <c r="AX29" s="63" t="s">
        <v>40</v>
      </c>
      <c r="AY29" s="63"/>
      <c r="AZ29" s="64"/>
      <c r="BA29" s="49"/>
      <c r="BB29" s="9"/>
    </row>
    <row r="30" spans="4:54" ht="18" customHeight="1" thickBot="1" x14ac:dyDescent="0.45">
      <c r="D30" s="8"/>
      <c r="E30" s="117"/>
      <c r="F30" s="118"/>
      <c r="G30" s="118"/>
      <c r="H30" s="118"/>
      <c r="I30" s="118"/>
      <c r="J30" s="118"/>
      <c r="K30" s="119"/>
      <c r="L30" s="42"/>
      <c r="M30" s="71" t="s">
        <v>28</v>
      </c>
      <c r="N30" s="72"/>
      <c r="O30" s="72" t="e">
        <f>VLOOKUP(M27,仕切り位置一覧!$CB$17:$CE$22,4,FALSE)</f>
        <v>#N/A</v>
      </c>
      <c r="P30" s="72"/>
      <c r="Q30" s="72"/>
      <c r="R30" s="72"/>
      <c r="S30" s="72"/>
      <c r="T30" s="72"/>
      <c r="U30" s="72"/>
      <c r="V30" s="72" t="s">
        <v>41</v>
      </c>
      <c r="W30" s="72"/>
      <c r="X30" s="75"/>
      <c r="Y30" s="41"/>
      <c r="Z30" s="46"/>
      <c r="AA30" s="83" t="s">
        <v>28</v>
      </c>
      <c r="AB30" s="84"/>
      <c r="AC30" s="84" t="e">
        <f>VLOOKUP(AA27,仕切り位置一覧!$CB$17:$CE$22,4,FALSE)</f>
        <v>#N/A</v>
      </c>
      <c r="AD30" s="84"/>
      <c r="AE30" s="84"/>
      <c r="AF30" s="84"/>
      <c r="AG30" s="84"/>
      <c r="AH30" s="84"/>
      <c r="AI30" s="84"/>
      <c r="AJ30" s="84" t="s">
        <v>41</v>
      </c>
      <c r="AK30" s="84"/>
      <c r="AL30" s="85"/>
      <c r="AM30" s="47"/>
      <c r="AN30" s="51"/>
      <c r="AO30" s="86" t="s">
        <v>28</v>
      </c>
      <c r="AP30" s="87"/>
      <c r="AQ30" s="87" t="e">
        <f>VLOOKUP(AO27,仕切り位置一覧!$CB$17:$CE$22,4,FALSE)</f>
        <v>#N/A</v>
      </c>
      <c r="AR30" s="87"/>
      <c r="AS30" s="87"/>
      <c r="AT30" s="87"/>
      <c r="AU30" s="87"/>
      <c r="AV30" s="87"/>
      <c r="AW30" s="87"/>
      <c r="AX30" s="87" t="s">
        <v>41</v>
      </c>
      <c r="AY30" s="87"/>
      <c r="AZ30" s="102"/>
      <c r="BA30" s="49"/>
      <c r="BB30" s="9"/>
    </row>
    <row r="31" spans="4:54" ht="8.25" customHeight="1" x14ac:dyDescent="0.4">
      <c r="D31" s="8"/>
      <c r="E31" s="3"/>
      <c r="F31" s="3"/>
      <c r="G31" s="3"/>
      <c r="H31" s="3"/>
      <c r="I31" s="3"/>
      <c r="J31" s="3"/>
      <c r="K31" s="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9"/>
    </row>
    <row r="32" spans="4:54" ht="10.5" customHeight="1" thickBot="1" x14ac:dyDescent="0.45">
      <c r="D32" s="13"/>
      <c r="E32" s="5"/>
      <c r="F32" s="5"/>
      <c r="G32" s="5"/>
      <c r="H32" s="5"/>
      <c r="I32" s="5"/>
      <c r="J32" s="5"/>
      <c r="K32" s="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4"/>
    </row>
    <row r="33" spans="12:26" x14ac:dyDescent="0.4"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</sheetData>
  <mergeCells count="149">
    <mergeCell ref="E6:K6"/>
    <mergeCell ref="E7:K7"/>
    <mergeCell ref="L6:Y6"/>
    <mergeCell ref="L7:Y7"/>
    <mergeCell ref="B2:BD2"/>
    <mergeCell ref="AJ10:AK10"/>
    <mergeCell ref="AL10:AM10"/>
    <mergeCell ref="AO9:AT9"/>
    <mergeCell ref="AO10:AP10"/>
    <mergeCell ref="AQ10:AR10"/>
    <mergeCell ref="AS10:AT10"/>
    <mergeCell ref="AV9:BA9"/>
    <mergeCell ref="AV10:AW10"/>
    <mergeCell ref="AX10:AY10"/>
    <mergeCell ref="E4:K4"/>
    <mergeCell ref="E5:K5"/>
    <mergeCell ref="AA6:AF6"/>
    <mergeCell ref="AA5:AF5"/>
    <mergeCell ref="L4:Y4"/>
    <mergeCell ref="L5:Y5"/>
    <mergeCell ref="AG5:BA5"/>
    <mergeCell ref="AG6:BA6"/>
    <mergeCell ref="AZ10:BA10"/>
    <mergeCell ref="E9:K10"/>
    <mergeCell ref="E17:K20"/>
    <mergeCell ref="E27:K30"/>
    <mergeCell ref="L13:Y13"/>
    <mergeCell ref="Z13:AM13"/>
    <mergeCell ref="AN13:BA13"/>
    <mergeCell ref="E22:K25"/>
    <mergeCell ref="L15:Y15"/>
    <mergeCell ref="Z15:AM15"/>
    <mergeCell ref="AN15:BA15"/>
    <mergeCell ref="M29:N29"/>
    <mergeCell ref="O29:U29"/>
    <mergeCell ref="V29:X29"/>
    <mergeCell ref="AA29:AB29"/>
    <mergeCell ref="AC29:AI29"/>
    <mergeCell ref="AJ29:AL29"/>
    <mergeCell ref="AO29:AP29"/>
    <mergeCell ref="AX30:AZ30"/>
    <mergeCell ref="M27:X27"/>
    <mergeCell ref="AA27:AL27"/>
    <mergeCell ref="AO27:AZ27"/>
    <mergeCell ref="E15:K15"/>
    <mergeCell ref="AO16:AZ16"/>
    <mergeCell ref="M16:X16"/>
    <mergeCell ref="AA16:AL16"/>
    <mergeCell ref="T9:Y9"/>
    <mergeCell ref="T10:U10"/>
    <mergeCell ref="V10:W10"/>
    <mergeCell ref="X10:Y10"/>
    <mergeCell ref="AA9:AF9"/>
    <mergeCell ref="AA10:AB10"/>
    <mergeCell ref="AC10:AD10"/>
    <mergeCell ref="AE10:AF10"/>
    <mergeCell ref="AH9:AM9"/>
    <mergeCell ref="AH10:AI10"/>
    <mergeCell ref="E14:K14"/>
    <mergeCell ref="Z14:AM14"/>
    <mergeCell ref="AN14:BA14"/>
    <mergeCell ref="L14:Y14"/>
    <mergeCell ref="M10:N10"/>
    <mergeCell ref="O10:P10"/>
    <mergeCell ref="Q10:R10"/>
    <mergeCell ref="M9:R9"/>
    <mergeCell ref="AQ29:AW29"/>
    <mergeCell ref="AX29:AZ29"/>
    <mergeCell ref="AX28:AZ28"/>
    <mergeCell ref="M25:N25"/>
    <mergeCell ref="O25:U25"/>
    <mergeCell ref="V25:X25"/>
    <mergeCell ref="AA25:AB25"/>
    <mergeCell ref="AC25:AI25"/>
    <mergeCell ref="AJ25:AL25"/>
    <mergeCell ref="AO25:AP25"/>
    <mergeCell ref="AQ25:AW25"/>
    <mergeCell ref="AX25:AZ25"/>
    <mergeCell ref="AX23:AZ23"/>
    <mergeCell ref="AQ24:AW24"/>
    <mergeCell ref="AX24:AZ24"/>
    <mergeCell ref="M19:N19"/>
    <mergeCell ref="M30:N30"/>
    <mergeCell ref="O30:U30"/>
    <mergeCell ref="V30:X30"/>
    <mergeCell ref="AA30:AB30"/>
    <mergeCell ref="AC30:AI30"/>
    <mergeCell ref="AJ30:AL30"/>
    <mergeCell ref="AO30:AP30"/>
    <mergeCell ref="AQ30:AW30"/>
    <mergeCell ref="AO28:AP28"/>
    <mergeCell ref="AQ28:AW28"/>
    <mergeCell ref="M28:N28"/>
    <mergeCell ref="O28:U28"/>
    <mergeCell ref="V28:X28"/>
    <mergeCell ref="AA28:AB28"/>
    <mergeCell ref="AC28:AI28"/>
    <mergeCell ref="AJ28:AL28"/>
    <mergeCell ref="M24:N24"/>
    <mergeCell ref="O24:U24"/>
    <mergeCell ref="V24:X24"/>
    <mergeCell ref="AA24:AB24"/>
    <mergeCell ref="AC24:AI24"/>
    <mergeCell ref="AJ24:AL24"/>
    <mergeCell ref="AO24:AP24"/>
    <mergeCell ref="M23:N23"/>
    <mergeCell ref="O23:U23"/>
    <mergeCell ref="V23:X23"/>
    <mergeCell ref="AA23:AB23"/>
    <mergeCell ref="AC23:AI23"/>
    <mergeCell ref="AJ23:AL23"/>
    <mergeCell ref="AO23:AP23"/>
    <mergeCell ref="AQ19:AW19"/>
    <mergeCell ref="AA20:AB20"/>
    <mergeCell ref="AC20:AI20"/>
    <mergeCell ref="AJ20:AL20"/>
    <mergeCell ref="M22:X22"/>
    <mergeCell ref="AA22:AL22"/>
    <mergeCell ref="AO20:AP20"/>
    <mergeCell ref="AA18:AB18"/>
    <mergeCell ref="AC18:AI18"/>
    <mergeCell ref="AJ18:AL18"/>
    <mergeCell ref="AA19:AB19"/>
    <mergeCell ref="AC19:AI19"/>
    <mergeCell ref="AJ19:AL19"/>
    <mergeCell ref="AX19:AZ19"/>
    <mergeCell ref="AQ23:AW23"/>
    <mergeCell ref="AO22:AZ22"/>
    <mergeCell ref="AA4:AF4"/>
    <mergeCell ref="AG4:BA4"/>
    <mergeCell ref="M20:N20"/>
    <mergeCell ref="V18:X18"/>
    <mergeCell ref="V19:X19"/>
    <mergeCell ref="V20:X20"/>
    <mergeCell ref="O18:U18"/>
    <mergeCell ref="O19:U19"/>
    <mergeCell ref="O20:U20"/>
    <mergeCell ref="M17:X17"/>
    <mergeCell ref="M18:N18"/>
    <mergeCell ref="AQ20:AW20"/>
    <mergeCell ref="AX20:AZ20"/>
    <mergeCell ref="AA17:AL17"/>
    <mergeCell ref="AO17:AZ17"/>
    <mergeCell ref="AA7:AF7"/>
    <mergeCell ref="AG7:BA7"/>
    <mergeCell ref="AO18:AP18"/>
    <mergeCell ref="AQ18:AW18"/>
    <mergeCell ref="AX18:AZ18"/>
    <mergeCell ref="AO19:AP19"/>
  </mergeCells>
  <phoneticPr fontId="1"/>
  <dataValidations disablePrompts="1" count="1">
    <dataValidation type="list" allowBlank="1" showInputMessage="1" showErrorMessage="1" sqref="M10:R10 T10:Y10 AA10:AF10 AH10:AM10 AO10:AT10 AV10:BA10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E22"/>
  <sheetViews>
    <sheetView view="pageBreakPreview" zoomScale="110" zoomScaleNormal="100" zoomScaleSheetLayoutView="110" workbookViewId="0">
      <selection activeCell="CC9" sqref="CC9"/>
    </sheetView>
  </sheetViews>
  <sheetFormatPr defaultRowHeight="18.75" x14ac:dyDescent="0.4"/>
  <cols>
    <col min="2" max="5" width="1.25" customWidth="1"/>
    <col min="6" max="79" width="1.375" customWidth="1"/>
  </cols>
  <sheetData>
    <row r="1" spans="3:71" ht="7.5" customHeight="1" x14ac:dyDescent="0.4"/>
    <row r="2" spans="3:71" ht="18" customHeight="1" x14ac:dyDescent="0.4">
      <c r="C2" s="149" t="s">
        <v>19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1"/>
    </row>
    <row r="3" spans="3:71" ht="7.5" customHeight="1" thickBot="1" x14ac:dyDescent="0.45"/>
    <row r="4" spans="3:71" ht="7.5" customHeight="1" thickBot="1" x14ac:dyDescent="0.45">
      <c r="E4" s="6"/>
      <c r="F4" s="4"/>
      <c r="G4" s="4"/>
      <c r="H4" s="4"/>
      <c r="I4" s="4"/>
      <c r="J4" s="4"/>
      <c r="K4" s="4"/>
      <c r="L4" s="4"/>
      <c r="M4" s="36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36"/>
      <c r="AA4" s="4"/>
      <c r="AB4" s="4"/>
      <c r="AC4" s="4"/>
      <c r="AD4" s="4"/>
      <c r="AE4" s="4"/>
      <c r="AF4" s="4"/>
      <c r="AG4" s="4"/>
      <c r="AH4" s="37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37"/>
      <c r="AV4" s="4"/>
      <c r="AW4" s="4"/>
      <c r="AX4" s="4"/>
      <c r="AY4" s="4"/>
      <c r="AZ4" s="4"/>
      <c r="BA4" s="4"/>
      <c r="BB4" s="4"/>
      <c r="BC4" s="38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38"/>
      <c r="BQ4" s="7"/>
    </row>
    <row r="5" spans="3:71" ht="85.5" customHeight="1" thickBot="1" x14ac:dyDescent="0.45">
      <c r="E5" s="8"/>
      <c r="F5" s="152" t="s">
        <v>32</v>
      </c>
      <c r="G5" s="153"/>
      <c r="H5" s="153"/>
      <c r="I5" s="153"/>
      <c r="J5" s="153"/>
      <c r="K5" s="153"/>
      <c r="L5" s="154"/>
      <c r="M5" s="21"/>
      <c r="N5" s="158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60"/>
      <c r="Z5" s="22"/>
      <c r="AA5" s="152" t="s">
        <v>24</v>
      </c>
      <c r="AB5" s="153"/>
      <c r="AC5" s="153"/>
      <c r="AD5" s="153"/>
      <c r="AE5" s="153"/>
      <c r="AF5" s="153"/>
      <c r="AG5" s="154"/>
      <c r="AH5" s="26"/>
      <c r="AI5" s="161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3"/>
      <c r="AU5" s="29"/>
      <c r="AV5" s="152" t="s">
        <v>26</v>
      </c>
      <c r="AW5" s="153"/>
      <c r="AX5" s="153"/>
      <c r="AY5" s="153"/>
      <c r="AZ5" s="153"/>
      <c r="BA5" s="153"/>
      <c r="BB5" s="154"/>
      <c r="BC5" s="18"/>
      <c r="BD5" s="164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6"/>
      <c r="BP5" s="16"/>
      <c r="BQ5" s="9"/>
    </row>
    <row r="6" spans="3:71" s="1" customFormat="1" ht="18" customHeight="1" thickBot="1" x14ac:dyDescent="0.45">
      <c r="E6" s="10"/>
      <c r="F6" s="155"/>
      <c r="G6" s="82"/>
      <c r="H6" s="82"/>
      <c r="I6" s="82"/>
      <c r="J6" s="82"/>
      <c r="K6" s="82"/>
      <c r="L6" s="156"/>
      <c r="M6" s="23"/>
      <c r="N6" s="158" t="s">
        <v>16</v>
      </c>
      <c r="O6" s="159"/>
      <c r="P6" s="159">
        <v>0</v>
      </c>
      <c r="Q6" s="159"/>
      <c r="R6" s="159"/>
      <c r="S6" s="159"/>
      <c r="T6" s="159"/>
      <c r="U6" s="159"/>
      <c r="V6" s="159"/>
      <c r="W6" s="159" t="s">
        <v>8</v>
      </c>
      <c r="X6" s="159"/>
      <c r="Y6" s="160"/>
      <c r="Z6" s="22"/>
      <c r="AA6" s="155"/>
      <c r="AB6" s="82"/>
      <c r="AC6" s="82"/>
      <c r="AD6" s="82"/>
      <c r="AE6" s="82"/>
      <c r="AF6" s="82"/>
      <c r="AG6" s="156"/>
      <c r="AH6" s="26"/>
      <c r="AI6" s="161" t="s">
        <v>16</v>
      </c>
      <c r="AJ6" s="162"/>
      <c r="AK6" s="162">
        <v>50</v>
      </c>
      <c r="AL6" s="162"/>
      <c r="AM6" s="162"/>
      <c r="AN6" s="162"/>
      <c r="AO6" s="162"/>
      <c r="AP6" s="162"/>
      <c r="AQ6" s="162"/>
      <c r="AR6" s="162" t="s">
        <v>8</v>
      </c>
      <c r="AS6" s="162"/>
      <c r="AT6" s="163"/>
      <c r="AU6" s="29"/>
      <c r="AV6" s="155"/>
      <c r="AW6" s="82"/>
      <c r="AX6" s="82"/>
      <c r="AY6" s="82"/>
      <c r="AZ6" s="82"/>
      <c r="BA6" s="82"/>
      <c r="BB6" s="156"/>
      <c r="BC6" s="18"/>
      <c r="BD6" s="164" t="s">
        <v>16</v>
      </c>
      <c r="BE6" s="165"/>
      <c r="BF6" s="165">
        <v>50</v>
      </c>
      <c r="BG6" s="165"/>
      <c r="BH6" s="165"/>
      <c r="BI6" s="165"/>
      <c r="BJ6" s="165"/>
      <c r="BK6" s="165"/>
      <c r="BL6" s="165"/>
      <c r="BM6" s="165" t="s">
        <v>8</v>
      </c>
      <c r="BN6" s="165"/>
      <c r="BO6" s="166"/>
      <c r="BP6" s="20"/>
      <c r="BQ6" s="12"/>
    </row>
    <row r="7" spans="3:71" s="1" customFormat="1" ht="18" customHeight="1" thickBot="1" x14ac:dyDescent="0.45">
      <c r="E7" s="10"/>
      <c r="F7" s="155"/>
      <c r="G7" s="82"/>
      <c r="H7" s="82"/>
      <c r="I7" s="82"/>
      <c r="J7" s="82"/>
      <c r="K7" s="82"/>
      <c r="L7" s="156"/>
      <c r="M7" s="23"/>
      <c r="N7" s="158" t="s">
        <v>17</v>
      </c>
      <c r="O7" s="159"/>
      <c r="P7" s="159"/>
      <c r="Q7" s="159"/>
      <c r="R7" s="159"/>
      <c r="S7" s="159"/>
      <c r="T7" s="159"/>
      <c r="U7" s="159"/>
      <c r="V7" s="159"/>
      <c r="W7" s="32"/>
      <c r="X7" s="32"/>
      <c r="Y7" s="33"/>
      <c r="Z7" s="22"/>
      <c r="AA7" s="155"/>
      <c r="AB7" s="82"/>
      <c r="AC7" s="82"/>
      <c r="AD7" s="82"/>
      <c r="AE7" s="82"/>
      <c r="AF7" s="82"/>
      <c r="AG7" s="156"/>
      <c r="AH7" s="26"/>
      <c r="AI7" s="161" t="s">
        <v>29</v>
      </c>
      <c r="AJ7" s="162"/>
      <c r="AK7" s="162" t="s">
        <v>30</v>
      </c>
      <c r="AL7" s="162"/>
      <c r="AM7" s="162"/>
      <c r="AN7" s="162"/>
      <c r="AO7" s="162"/>
      <c r="AP7" s="162"/>
      <c r="AQ7" s="162"/>
      <c r="AR7" s="34"/>
      <c r="AS7" s="34"/>
      <c r="AT7" s="35"/>
      <c r="AU7" s="29"/>
      <c r="AV7" s="155"/>
      <c r="AW7" s="82"/>
      <c r="AX7" s="82"/>
      <c r="AY7" s="82"/>
      <c r="AZ7" s="82"/>
      <c r="BA7" s="82"/>
      <c r="BB7" s="156"/>
      <c r="BC7" s="18"/>
      <c r="BD7" s="164" t="s">
        <v>29</v>
      </c>
      <c r="BE7" s="165"/>
      <c r="BF7" s="165" t="s">
        <v>30</v>
      </c>
      <c r="BG7" s="165"/>
      <c r="BH7" s="165"/>
      <c r="BI7" s="165"/>
      <c r="BJ7" s="165"/>
      <c r="BK7" s="165"/>
      <c r="BL7" s="165"/>
      <c r="BM7" s="30"/>
      <c r="BN7" s="30"/>
      <c r="BO7" s="31"/>
      <c r="BP7" s="20"/>
      <c r="BQ7" s="12"/>
    </row>
    <row r="8" spans="3:71" s="1" customFormat="1" ht="18" customHeight="1" thickBot="1" x14ac:dyDescent="0.45">
      <c r="E8" s="10"/>
      <c r="F8" s="157"/>
      <c r="G8" s="144"/>
      <c r="H8" s="144"/>
      <c r="I8" s="144"/>
      <c r="J8" s="144"/>
      <c r="K8" s="144"/>
      <c r="L8" s="145"/>
      <c r="M8" s="23"/>
      <c r="N8" s="170" t="s">
        <v>18</v>
      </c>
      <c r="O8" s="171"/>
      <c r="P8" s="171">
        <v>90</v>
      </c>
      <c r="Q8" s="171"/>
      <c r="R8" s="171"/>
      <c r="S8" s="171"/>
      <c r="T8" s="171"/>
      <c r="U8" s="171"/>
      <c r="V8" s="171"/>
      <c r="W8" s="171" t="s">
        <v>9</v>
      </c>
      <c r="X8" s="171"/>
      <c r="Y8" s="172"/>
      <c r="Z8" s="22"/>
      <c r="AA8" s="157"/>
      <c r="AB8" s="144"/>
      <c r="AC8" s="144"/>
      <c r="AD8" s="144"/>
      <c r="AE8" s="144"/>
      <c r="AF8" s="144"/>
      <c r="AG8" s="145"/>
      <c r="AH8" s="26"/>
      <c r="AI8" s="161" t="s">
        <v>28</v>
      </c>
      <c r="AJ8" s="162"/>
      <c r="AK8" s="167">
        <v>45</v>
      </c>
      <c r="AL8" s="167"/>
      <c r="AM8" s="167"/>
      <c r="AN8" s="167"/>
      <c r="AO8" s="167"/>
      <c r="AP8" s="167"/>
      <c r="AQ8" s="167"/>
      <c r="AR8" s="167" t="s">
        <v>9</v>
      </c>
      <c r="AS8" s="167"/>
      <c r="AT8" s="168"/>
      <c r="AU8" s="29"/>
      <c r="AV8" s="157"/>
      <c r="AW8" s="144"/>
      <c r="AX8" s="144"/>
      <c r="AY8" s="144"/>
      <c r="AZ8" s="144"/>
      <c r="BA8" s="144"/>
      <c r="BB8" s="145"/>
      <c r="BC8" s="18"/>
      <c r="BD8" s="164" t="s">
        <v>28</v>
      </c>
      <c r="BE8" s="165"/>
      <c r="BF8" s="169">
        <v>135</v>
      </c>
      <c r="BG8" s="169"/>
      <c r="BH8" s="169"/>
      <c r="BI8" s="169"/>
      <c r="BJ8" s="169"/>
      <c r="BK8" s="169"/>
      <c r="BL8" s="169"/>
      <c r="BM8" s="169" t="s">
        <v>9</v>
      </c>
      <c r="BN8" s="169"/>
      <c r="BO8" s="173"/>
      <c r="BP8" s="20"/>
      <c r="BQ8" s="12"/>
    </row>
    <row r="9" spans="3:71" s="1" customFormat="1" ht="7.5" customHeight="1" thickBot="1" x14ac:dyDescent="0.45">
      <c r="E9" s="10"/>
      <c r="F9" s="11"/>
      <c r="G9" s="11"/>
      <c r="H9" s="11"/>
      <c r="I9" s="11"/>
      <c r="J9" s="11"/>
      <c r="K9" s="11"/>
      <c r="L9" s="11"/>
      <c r="M9" s="23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1"/>
      <c r="AB9" s="11"/>
      <c r="AC9" s="11"/>
      <c r="AD9" s="11"/>
      <c r="AE9" s="11"/>
      <c r="AF9" s="11"/>
      <c r="AG9" s="11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11"/>
      <c r="AW9" s="11"/>
      <c r="AX9" s="11"/>
      <c r="AY9" s="11"/>
      <c r="AZ9" s="11"/>
      <c r="BA9" s="11"/>
      <c r="BB9" s="11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20"/>
      <c r="BQ9" s="12"/>
    </row>
    <row r="10" spans="3:71" ht="84.75" customHeight="1" thickBot="1" x14ac:dyDescent="0.45">
      <c r="E10" s="8"/>
      <c r="F10" s="152" t="s">
        <v>33</v>
      </c>
      <c r="G10" s="153"/>
      <c r="H10" s="153"/>
      <c r="I10" s="153"/>
      <c r="J10" s="153"/>
      <c r="K10" s="153"/>
      <c r="L10" s="154"/>
      <c r="M10" s="21"/>
      <c r="N10" s="158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  <c r="Z10" s="22"/>
      <c r="AA10" s="152" t="s">
        <v>25</v>
      </c>
      <c r="AB10" s="153"/>
      <c r="AC10" s="153"/>
      <c r="AD10" s="153"/>
      <c r="AE10" s="153"/>
      <c r="AF10" s="153"/>
      <c r="AG10" s="154"/>
      <c r="AH10" s="26"/>
      <c r="AI10" s="161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3"/>
      <c r="AU10" s="29"/>
      <c r="AV10" s="152" t="s">
        <v>27</v>
      </c>
      <c r="AW10" s="153"/>
      <c r="AX10" s="153"/>
      <c r="AY10" s="153"/>
      <c r="AZ10" s="153"/>
      <c r="BA10" s="153"/>
      <c r="BB10" s="154"/>
      <c r="BC10" s="18"/>
      <c r="BD10" s="164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6"/>
      <c r="BP10" s="16"/>
      <c r="BQ10" s="9"/>
    </row>
    <row r="11" spans="3:71" s="1" customFormat="1" ht="18" customHeight="1" thickBot="1" x14ac:dyDescent="0.45">
      <c r="E11" s="10"/>
      <c r="F11" s="155"/>
      <c r="G11" s="82"/>
      <c r="H11" s="82"/>
      <c r="I11" s="82"/>
      <c r="J11" s="82"/>
      <c r="K11" s="82"/>
      <c r="L11" s="156"/>
      <c r="M11" s="23"/>
      <c r="N11" s="158" t="s">
        <v>16</v>
      </c>
      <c r="O11" s="159"/>
      <c r="P11" s="159">
        <v>50</v>
      </c>
      <c r="Q11" s="159"/>
      <c r="R11" s="159"/>
      <c r="S11" s="159"/>
      <c r="T11" s="159"/>
      <c r="U11" s="159"/>
      <c r="V11" s="159"/>
      <c r="W11" s="159" t="s">
        <v>8</v>
      </c>
      <c r="X11" s="159"/>
      <c r="Y11" s="160"/>
      <c r="Z11" s="22"/>
      <c r="AA11" s="155"/>
      <c r="AB11" s="82"/>
      <c r="AC11" s="82"/>
      <c r="AD11" s="82"/>
      <c r="AE11" s="82"/>
      <c r="AF11" s="82"/>
      <c r="AG11" s="156"/>
      <c r="AH11" s="26"/>
      <c r="AI11" s="161" t="s">
        <v>16</v>
      </c>
      <c r="AJ11" s="162"/>
      <c r="AK11" s="162">
        <v>50</v>
      </c>
      <c r="AL11" s="162"/>
      <c r="AM11" s="162"/>
      <c r="AN11" s="162"/>
      <c r="AO11" s="162"/>
      <c r="AP11" s="162"/>
      <c r="AQ11" s="162"/>
      <c r="AR11" s="162" t="s">
        <v>8</v>
      </c>
      <c r="AS11" s="162"/>
      <c r="AT11" s="163"/>
      <c r="AU11" s="29"/>
      <c r="AV11" s="155"/>
      <c r="AW11" s="82"/>
      <c r="AX11" s="82"/>
      <c r="AY11" s="82"/>
      <c r="AZ11" s="82"/>
      <c r="BA11" s="82"/>
      <c r="BB11" s="156"/>
      <c r="BC11" s="18"/>
      <c r="BD11" s="164" t="s">
        <v>16</v>
      </c>
      <c r="BE11" s="165"/>
      <c r="BF11" s="165">
        <v>50</v>
      </c>
      <c r="BG11" s="165"/>
      <c r="BH11" s="165"/>
      <c r="BI11" s="165"/>
      <c r="BJ11" s="165"/>
      <c r="BK11" s="165"/>
      <c r="BL11" s="165"/>
      <c r="BM11" s="165" t="s">
        <v>8</v>
      </c>
      <c r="BN11" s="165"/>
      <c r="BO11" s="166"/>
      <c r="BP11" s="20"/>
      <c r="BQ11" s="12"/>
    </row>
    <row r="12" spans="3:71" s="1" customFormat="1" ht="18" customHeight="1" thickBot="1" x14ac:dyDescent="0.45">
      <c r="E12" s="10"/>
      <c r="F12" s="155"/>
      <c r="G12" s="82"/>
      <c r="H12" s="82"/>
      <c r="I12" s="82"/>
      <c r="J12" s="82"/>
      <c r="K12" s="82"/>
      <c r="L12" s="156"/>
      <c r="M12" s="23"/>
      <c r="N12" s="158" t="s">
        <v>17</v>
      </c>
      <c r="O12" s="159"/>
      <c r="P12" s="159"/>
      <c r="Q12" s="159"/>
      <c r="R12" s="159"/>
      <c r="S12" s="159"/>
      <c r="T12" s="159"/>
      <c r="U12" s="159"/>
      <c r="V12" s="159"/>
      <c r="W12" s="32"/>
      <c r="X12" s="32"/>
      <c r="Y12" s="33"/>
      <c r="Z12" s="22"/>
      <c r="AA12" s="155"/>
      <c r="AB12" s="82"/>
      <c r="AC12" s="82"/>
      <c r="AD12" s="82"/>
      <c r="AE12" s="82"/>
      <c r="AF12" s="82"/>
      <c r="AG12" s="156"/>
      <c r="AH12" s="26"/>
      <c r="AI12" s="161" t="s">
        <v>29</v>
      </c>
      <c r="AJ12" s="162"/>
      <c r="AK12" s="162" t="s">
        <v>31</v>
      </c>
      <c r="AL12" s="162"/>
      <c r="AM12" s="162"/>
      <c r="AN12" s="162"/>
      <c r="AO12" s="162"/>
      <c r="AP12" s="162"/>
      <c r="AQ12" s="162"/>
      <c r="AR12" s="34"/>
      <c r="AS12" s="34"/>
      <c r="AT12" s="35"/>
      <c r="AU12" s="29"/>
      <c r="AV12" s="155"/>
      <c r="AW12" s="82"/>
      <c r="AX12" s="82"/>
      <c r="AY12" s="82"/>
      <c r="AZ12" s="82"/>
      <c r="BA12" s="82"/>
      <c r="BB12" s="156"/>
      <c r="BC12" s="18"/>
      <c r="BD12" s="164" t="s">
        <v>29</v>
      </c>
      <c r="BE12" s="165"/>
      <c r="BF12" s="165" t="s">
        <v>31</v>
      </c>
      <c r="BG12" s="165"/>
      <c r="BH12" s="165"/>
      <c r="BI12" s="165"/>
      <c r="BJ12" s="165"/>
      <c r="BK12" s="165"/>
      <c r="BL12" s="165"/>
      <c r="BM12" s="30"/>
      <c r="BN12" s="30"/>
      <c r="BO12" s="31"/>
      <c r="BP12" s="20"/>
      <c r="BQ12" s="12"/>
    </row>
    <row r="13" spans="3:71" s="1" customFormat="1" ht="18" customHeight="1" thickBot="1" x14ac:dyDescent="0.45">
      <c r="E13" s="10"/>
      <c r="F13" s="157"/>
      <c r="G13" s="144"/>
      <c r="H13" s="144"/>
      <c r="I13" s="144"/>
      <c r="J13" s="144"/>
      <c r="K13" s="144"/>
      <c r="L13" s="145"/>
      <c r="M13" s="23"/>
      <c r="N13" s="170" t="s">
        <v>18</v>
      </c>
      <c r="O13" s="171"/>
      <c r="P13" s="171">
        <v>90</v>
      </c>
      <c r="Q13" s="171"/>
      <c r="R13" s="171"/>
      <c r="S13" s="171"/>
      <c r="T13" s="171"/>
      <c r="U13" s="171"/>
      <c r="V13" s="171"/>
      <c r="W13" s="171" t="s">
        <v>9</v>
      </c>
      <c r="X13" s="171"/>
      <c r="Y13" s="172"/>
      <c r="Z13" s="22"/>
      <c r="AA13" s="157"/>
      <c r="AB13" s="144"/>
      <c r="AC13" s="144"/>
      <c r="AD13" s="144"/>
      <c r="AE13" s="144"/>
      <c r="AF13" s="144"/>
      <c r="AG13" s="145"/>
      <c r="AH13" s="26"/>
      <c r="AI13" s="161" t="s">
        <v>28</v>
      </c>
      <c r="AJ13" s="162"/>
      <c r="AK13" s="167">
        <v>45</v>
      </c>
      <c r="AL13" s="167"/>
      <c r="AM13" s="167"/>
      <c r="AN13" s="167"/>
      <c r="AO13" s="167"/>
      <c r="AP13" s="167"/>
      <c r="AQ13" s="167"/>
      <c r="AR13" s="167" t="s">
        <v>9</v>
      </c>
      <c r="AS13" s="167"/>
      <c r="AT13" s="168"/>
      <c r="AU13" s="29"/>
      <c r="AV13" s="157"/>
      <c r="AW13" s="144"/>
      <c r="AX13" s="144"/>
      <c r="AY13" s="144"/>
      <c r="AZ13" s="144"/>
      <c r="BA13" s="144"/>
      <c r="BB13" s="145"/>
      <c r="BC13" s="18"/>
      <c r="BD13" s="164" t="s">
        <v>28</v>
      </c>
      <c r="BE13" s="165"/>
      <c r="BF13" s="169">
        <v>135</v>
      </c>
      <c r="BG13" s="169"/>
      <c r="BH13" s="169"/>
      <c r="BI13" s="169"/>
      <c r="BJ13" s="169"/>
      <c r="BK13" s="169"/>
      <c r="BL13" s="169"/>
      <c r="BM13" s="169" t="s">
        <v>9</v>
      </c>
      <c r="BN13" s="169"/>
      <c r="BO13" s="173"/>
      <c r="BP13" s="20"/>
      <c r="BQ13" s="12"/>
    </row>
    <row r="14" spans="3:71" ht="7.5" customHeight="1" thickBot="1" x14ac:dyDescent="0.45">
      <c r="E14" s="13"/>
      <c r="F14" s="5"/>
      <c r="G14" s="5"/>
      <c r="H14" s="5"/>
      <c r="I14" s="5"/>
      <c r="J14" s="5"/>
      <c r="K14" s="5"/>
      <c r="L14" s="5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5"/>
      <c r="AB14" s="5"/>
      <c r="AC14" s="5"/>
      <c r="AD14" s="5"/>
      <c r="AE14" s="5"/>
      <c r="AF14" s="5"/>
      <c r="AG14" s="5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5"/>
      <c r="AW14" s="5"/>
      <c r="AX14" s="5"/>
      <c r="AY14" s="5"/>
      <c r="AZ14" s="5"/>
      <c r="BA14" s="5"/>
      <c r="BB14" s="5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4"/>
    </row>
    <row r="15" spans="3:71" x14ac:dyDescent="0.4"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H15" s="28"/>
    </row>
    <row r="17" spans="80:83" x14ac:dyDescent="0.4">
      <c r="CB17" t="s">
        <v>32</v>
      </c>
      <c r="CC17">
        <v>0</v>
      </c>
      <c r="CD17" t="s">
        <v>34</v>
      </c>
      <c r="CE17">
        <v>90</v>
      </c>
    </row>
    <row r="18" spans="80:83" x14ac:dyDescent="0.4">
      <c r="CB18" t="s">
        <v>33</v>
      </c>
      <c r="CC18">
        <v>50</v>
      </c>
      <c r="CD18" t="s">
        <v>34</v>
      </c>
      <c r="CE18">
        <v>90</v>
      </c>
    </row>
    <row r="19" spans="80:83" x14ac:dyDescent="0.4">
      <c r="CB19" t="s">
        <v>24</v>
      </c>
      <c r="CC19">
        <v>50</v>
      </c>
      <c r="CD19" t="s">
        <v>30</v>
      </c>
      <c r="CE19">
        <v>45</v>
      </c>
    </row>
    <row r="20" spans="80:83" x14ac:dyDescent="0.4">
      <c r="CB20" t="s">
        <v>25</v>
      </c>
      <c r="CC20">
        <v>50</v>
      </c>
      <c r="CD20" t="s">
        <v>31</v>
      </c>
      <c r="CE20">
        <v>45</v>
      </c>
    </row>
    <row r="21" spans="80:83" x14ac:dyDescent="0.4">
      <c r="CB21" t="s">
        <v>26</v>
      </c>
      <c r="CC21">
        <v>50</v>
      </c>
      <c r="CD21" t="s">
        <v>30</v>
      </c>
      <c r="CE21">
        <v>135</v>
      </c>
    </row>
    <row r="22" spans="80:83" x14ac:dyDescent="0.4">
      <c r="CB22" t="s">
        <v>27</v>
      </c>
      <c r="CC22">
        <v>50</v>
      </c>
      <c r="CD22" t="s">
        <v>31</v>
      </c>
      <c r="CE22">
        <v>135</v>
      </c>
    </row>
  </sheetData>
  <mergeCells count="64">
    <mergeCell ref="BM8:BO8"/>
    <mergeCell ref="BM13:BO13"/>
    <mergeCell ref="N13:O13"/>
    <mergeCell ref="P13:V13"/>
    <mergeCell ref="W13:Y13"/>
    <mergeCell ref="AI13:AJ13"/>
    <mergeCell ref="AK13:AQ13"/>
    <mergeCell ref="AR13:AT13"/>
    <mergeCell ref="BF12:BL12"/>
    <mergeCell ref="P12:V12"/>
    <mergeCell ref="N11:O11"/>
    <mergeCell ref="N12:O12"/>
    <mergeCell ref="AI12:AJ12"/>
    <mergeCell ref="BD12:BE12"/>
    <mergeCell ref="AK12:AQ12"/>
    <mergeCell ref="AV10:BB13"/>
    <mergeCell ref="F10:L13"/>
    <mergeCell ref="N10:Y10"/>
    <mergeCell ref="AI10:AT10"/>
    <mergeCell ref="BD10:BO10"/>
    <mergeCell ref="P11:V11"/>
    <mergeCell ref="W11:Y11"/>
    <mergeCell ref="AI11:AJ11"/>
    <mergeCell ref="BD11:BE11"/>
    <mergeCell ref="BF11:BL11"/>
    <mergeCell ref="BM11:BO11"/>
    <mergeCell ref="AA10:AG13"/>
    <mergeCell ref="BD13:BE13"/>
    <mergeCell ref="BF13:BL13"/>
    <mergeCell ref="AK11:AQ11"/>
    <mergeCell ref="AR11:AT11"/>
    <mergeCell ref="N7:O7"/>
    <mergeCell ref="AI7:AJ7"/>
    <mergeCell ref="AK7:AQ7"/>
    <mergeCell ref="N8:O8"/>
    <mergeCell ref="P8:V8"/>
    <mergeCell ref="W8:Y8"/>
    <mergeCell ref="AI8:AJ8"/>
    <mergeCell ref="AK8:AQ8"/>
    <mergeCell ref="P7:V7"/>
    <mergeCell ref="AA5:AG8"/>
    <mergeCell ref="AR6:AT6"/>
    <mergeCell ref="BD6:BE6"/>
    <mergeCell ref="BF6:BL6"/>
    <mergeCell ref="AR8:AT8"/>
    <mergeCell ref="BD8:BE8"/>
    <mergeCell ref="BF8:BL8"/>
    <mergeCell ref="BD7:BE7"/>
    <mergeCell ref="C2:BS2"/>
    <mergeCell ref="F5:L8"/>
    <mergeCell ref="N5:Y5"/>
    <mergeCell ref="AI5:AT5"/>
    <mergeCell ref="BD5:BO5"/>
    <mergeCell ref="N6:O6"/>
    <mergeCell ref="P6:V6"/>
    <mergeCell ref="W6:Y6"/>
    <mergeCell ref="BM6:BO6"/>
    <mergeCell ref="AV5:BB8"/>
    <mergeCell ref="BF7:BL7"/>
    <mergeCell ref="N4:Y4"/>
    <mergeCell ref="AI4:AT4"/>
    <mergeCell ref="BD4:BO4"/>
    <mergeCell ref="AI6:AJ6"/>
    <mergeCell ref="AK6:AQ6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9"/>
  <sheetViews>
    <sheetView zoomScaleNormal="100" workbookViewId="0">
      <selection activeCell="AO27" sqref="AO27:AZ27"/>
    </sheetView>
  </sheetViews>
  <sheetFormatPr defaultRowHeight="18.75" x14ac:dyDescent="0.4"/>
  <cols>
    <col min="1" max="4" width="1.25" customWidth="1"/>
    <col min="5" max="56" width="1.375" customWidth="1"/>
    <col min="57" max="57" width="4" customWidth="1"/>
    <col min="58" max="64" width="1.375" customWidth="1"/>
  </cols>
  <sheetData>
    <row r="1" spans="2:64" ht="7.5" customHeight="1" x14ac:dyDescent="0.4"/>
    <row r="2" spans="2:64" ht="18" customHeight="1" x14ac:dyDescent="0.4">
      <c r="B2" s="129" t="s">
        <v>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2:64" ht="9" customHeight="1" thickBot="1" x14ac:dyDescent="0.4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2:64" ht="20.25" customHeight="1" thickBot="1" x14ac:dyDescent="0.45">
      <c r="D4" s="57"/>
      <c r="E4" s="133" t="s">
        <v>2</v>
      </c>
      <c r="F4" s="127"/>
      <c r="G4" s="127"/>
      <c r="H4" s="127"/>
      <c r="I4" s="127"/>
      <c r="J4" s="127"/>
      <c r="K4" s="134"/>
      <c r="L4" s="142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  <c r="AA4" s="177" t="s">
        <v>42</v>
      </c>
      <c r="AB4" s="178"/>
      <c r="AC4" s="178"/>
      <c r="AD4" s="178"/>
      <c r="AE4" s="178"/>
      <c r="AF4" s="178"/>
      <c r="AG4" s="180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2"/>
      <c r="AV4" s="62"/>
      <c r="AW4" s="152" t="s">
        <v>46</v>
      </c>
      <c r="AX4" s="186"/>
      <c r="AY4" s="186"/>
      <c r="AZ4" s="186"/>
      <c r="BA4" s="186"/>
      <c r="BB4" s="186"/>
      <c r="BC4" s="186"/>
      <c r="BD4" s="186"/>
      <c r="BE4" s="187"/>
      <c r="BF4" s="62"/>
      <c r="BG4" s="62"/>
      <c r="BH4" s="62"/>
      <c r="BI4" s="62"/>
      <c r="BJ4" s="62"/>
      <c r="BK4" s="62"/>
      <c r="BL4" s="62"/>
    </row>
    <row r="5" spans="2:64" ht="21" customHeight="1" thickBot="1" x14ac:dyDescent="0.45">
      <c r="D5" s="28"/>
      <c r="E5" s="133" t="s">
        <v>3</v>
      </c>
      <c r="F5" s="127"/>
      <c r="G5" s="127"/>
      <c r="H5" s="127"/>
      <c r="I5" s="127"/>
      <c r="J5" s="127"/>
      <c r="K5" s="134"/>
      <c r="L5" s="142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AA5" s="137" t="s">
        <v>15</v>
      </c>
      <c r="AB5" s="138"/>
      <c r="AC5" s="138"/>
      <c r="AD5" s="138"/>
      <c r="AE5" s="138"/>
      <c r="AF5" s="179"/>
      <c r="AG5" s="183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5"/>
      <c r="AV5" s="62"/>
      <c r="AW5" s="188"/>
      <c r="AX5" s="189"/>
      <c r="AY5" s="189"/>
      <c r="AZ5" s="189"/>
      <c r="BA5" s="189"/>
      <c r="BB5" s="189"/>
      <c r="BC5" s="189"/>
      <c r="BD5" s="189"/>
      <c r="BE5" s="190"/>
      <c r="BF5" s="62"/>
      <c r="BG5" s="62"/>
      <c r="BH5" s="62"/>
      <c r="BI5" s="62"/>
      <c r="BJ5" s="62"/>
      <c r="BK5" s="62"/>
      <c r="BL5" s="62"/>
    </row>
    <row r="6" spans="2:64" ht="18" customHeight="1" thickBot="1" x14ac:dyDescent="0.45">
      <c r="D6" s="28"/>
      <c r="E6" s="124" t="s">
        <v>44</v>
      </c>
      <c r="F6" s="174"/>
      <c r="G6" s="174"/>
      <c r="H6" s="174"/>
      <c r="I6" s="174"/>
      <c r="J6" s="174"/>
      <c r="K6" s="175"/>
      <c r="L6" s="142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8"/>
      <c r="AA6" s="135" t="s">
        <v>38</v>
      </c>
      <c r="AB6" s="136"/>
      <c r="AC6" s="136"/>
      <c r="AD6" s="136"/>
      <c r="AE6" s="136"/>
      <c r="AF6" s="176"/>
      <c r="AG6" s="133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8"/>
      <c r="AV6" s="62"/>
      <c r="AW6" s="188"/>
      <c r="AX6" s="189"/>
      <c r="AY6" s="189"/>
      <c r="AZ6" s="189"/>
      <c r="BA6" s="189"/>
      <c r="BB6" s="189"/>
      <c r="BC6" s="189"/>
      <c r="BD6" s="189"/>
      <c r="BE6" s="190"/>
      <c r="BF6" s="62"/>
      <c r="BG6" s="62"/>
      <c r="BH6" s="62"/>
      <c r="BI6" s="62"/>
      <c r="BJ6" s="62"/>
      <c r="BK6" s="62"/>
      <c r="BL6" s="62"/>
    </row>
    <row r="7" spans="2:64" ht="18" customHeight="1" thickBot="1" x14ac:dyDescent="0.45">
      <c r="D7" s="28"/>
      <c r="E7" s="124" t="s">
        <v>45</v>
      </c>
      <c r="F7" s="174"/>
      <c r="G7" s="174"/>
      <c r="H7" s="174"/>
      <c r="I7" s="174"/>
      <c r="J7" s="174"/>
      <c r="K7" s="175"/>
      <c r="L7" s="142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  <c r="AA7" s="59"/>
      <c r="AB7" s="60"/>
      <c r="AC7" s="60"/>
      <c r="AD7" s="60"/>
      <c r="AE7" s="60"/>
      <c r="AF7" s="60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191"/>
      <c r="AX7" s="192"/>
      <c r="AY7" s="192"/>
      <c r="AZ7" s="192"/>
      <c r="BA7" s="192"/>
      <c r="BB7" s="192"/>
      <c r="BC7" s="192"/>
      <c r="BD7" s="192"/>
      <c r="BE7" s="193"/>
      <c r="BF7" s="62"/>
      <c r="BG7" s="62"/>
      <c r="BH7" s="62"/>
      <c r="BI7" s="62"/>
      <c r="BJ7" s="62"/>
      <c r="BK7" s="62"/>
      <c r="BL7" s="62"/>
    </row>
    <row r="8" spans="2:64" s="3" customFormat="1" ht="5.25" customHeight="1" thickBot="1" x14ac:dyDescent="0.45">
      <c r="D8" s="58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8"/>
      <c r="BC8" s="58"/>
    </row>
    <row r="9" spans="2:64" ht="18" customHeight="1" x14ac:dyDescent="0.4">
      <c r="D9" s="28"/>
      <c r="E9" s="147" t="s">
        <v>4</v>
      </c>
      <c r="F9" s="101"/>
      <c r="G9" s="101"/>
      <c r="H9" s="101"/>
      <c r="I9" s="101"/>
      <c r="J9" s="101"/>
      <c r="K9" s="101"/>
      <c r="L9" s="4"/>
      <c r="M9" s="101" t="s">
        <v>5</v>
      </c>
      <c r="N9" s="101"/>
      <c r="O9" s="101"/>
      <c r="P9" s="101"/>
      <c r="Q9" s="101"/>
      <c r="R9" s="101"/>
      <c r="S9" s="15"/>
      <c r="T9" s="101" t="s">
        <v>6</v>
      </c>
      <c r="U9" s="101"/>
      <c r="V9" s="101"/>
      <c r="W9" s="101"/>
      <c r="X9" s="101"/>
      <c r="Y9" s="101"/>
      <c r="Z9" s="15"/>
      <c r="AA9" s="101" t="s">
        <v>7</v>
      </c>
      <c r="AB9" s="101"/>
      <c r="AC9" s="101"/>
      <c r="AD9" s="101"/>
      <c r="AE9" s="101"/>
      <c r="AF9" s="101"/>
      <c r="AG9" s="15"/>
      <c r="AH9" s="101" t="s">
        <v>10</v>
      </c>
      <c r="AI9" s="101"/>
      <c r="AJ9" s="101"/>
      <c r="AK9" s="101"/>
      <c r="AL9" s="101"/>
      <c r="AM9" s="101"/>
      <c r="AN9" s="4"/>
      <c r="AO9" s="101" t="s">
        <v>11</v>
      </c>
      <c r="AP9" s="101"/>
      <c r="AQ9" s="101"/>
      <c r="AR9" s="101"/>
      <c r="AS9" s="101"/>
      <c r="AT9" s="101"/>
      <c r="AU9" s="4"/>
      <c r="AV9" s="101" t="s">
        <v>13</v>
      </c>
      <c r="AW9" s="101"/>
      <c r="AX9" s="101"/>
      <c r="AY9" s="101"/>
      <c r="AZ9" s="101"/>
      <c r="BA9" s="130"/>
      <c r="BB9" s="28"/>
      <c r="BC9" s="28"/>
    </row>
    <row r="10" spans="2:64" ht="18" customHeight="1" thickBot="1" x14ac:dyDescent="0.45">
      <c r="D10" s="28"/>
      <c r="E10" s="148"/>
      <c r="F10" s="100"/>
      <c r="G10" s="100"/>
      <c r="H10" s="100"/>
      <c r="I10" s="100"/>
      <c r="J10" s="100"/>
      <c r="K10" s="100"/>
      <c r="L10" s="5"/>
      <c r="M10" s="100"/>
      <c r="N10" s="100"/>
      <c r="O10" s="100"/>
      <c r="P10" s="100"/>
      <c r="Q10" s="100"/>
      <c r="R10" s="100"/>
      <c r="S10" s="5"/>
      <c r="T10" s="100"/>
      <c r="U10" s="100"/>
      <c r="V10" s="100"/>
      <c r="W10" s="100"/>
      <c r="X10" s="100"/>
      <c r="Y10" s="100"/>
      <c r="Z10" s="5"/>
      <c r="AA10" s="100"/>
      <c r="AB10" s="100"/>
      <c r="AC10" s="100"/>
      <c r="AD10" s="100"/>
      <c r="AE10" s="100"/>
      <c r="AF10" s="100"/>
      <c r="AG10" s="5"/>
      <c r="AH10" s="100"/>
      <c r="AI10" s="100"/>
      <c r="AJ10" s="100"/>
      <c r="AK10" s="100"/>
      <c r="AL10" s="100"/>
      <c r="AM10" s="100"/>
      <c r="AN10" s="5"/>
      <c r="AO10" s="100"/>
      <c r="AP10" s="100"/>
      <c r="AQ10" s="100"/>
      <c r="AR10" s="100"/>
      <c r="AS10" s="100"/>
      <c r="AT10" s="100"/>
      <c r="AU10" s="5"/>
      <c r="AV10" s="100"/>
      <c r="AW10" s="100"/>
      <c r="AX10" s="100"/>
      <c r="AY10" s="100"/>
      <c r="AZ10" s="100"/>
      <c r="BA10" s="146"/>
      <c r="BB10" s="28"/>
      <c r="BC10" s="28"/>
    </row>
    <row r="11" spans="2:64" ht="5.25" customHeight="1" thickBot="1" x14ac:dyDescent="0.45">
      <c r="E11" s="56"/>
      <c r="F11" s="56"/>
      <c r="G11" s="56"/>
      <c r="H11" s="56"/>
      <c r="I11" s="56"/>
      <c r="J11" s="56"/>
      <c r="K11" s="56"/>
      <c r="L11" s="3"/>
      <c r="M11" s="56"/>
      <c r="N11" s="56"/>
      <c r="O11" s="56"/>
      <c r="P11" s="56"/>
      <c r="Q11" s="56"/>
      <c r="R11" s="56"/>
      <c r="S11" s="3"/>
      <c r="T11" s="56"/>
      <c r="U11" s="56"/>
      <c r="V11" s="56"/>
      <c r="W11" s="56"/>
      <c r="X11" s="56"/>
      <c r="Y11" s="56"/>
      <c r="Z11" s="3"/>
      <c r="AA11" s="56"/>
      <c r="AB11" s="56"/>
      <c r="AC11" s="56"/>
      <c r="AD11" s="56"/>
      <c r="AE11" s="56"/>
      <c r="AF11" s="56"/>
      <c r="AG11" s="3"/>
      <c r="AH11" s="56"/>
      <c r="AI11" s="56"/>
      <c r="AJ11" s="56"/>
      <c r="AK11" s="56"/>
      <c r="AL11" s="56"/>
      <c r="AM11" s="56"/>
      <c r="AN11" s="3"/>
      <c r="AO11" s="56"/>
      <c r="AP11" s="56"/>
      <c r="AQ11" s="56"/>
      <c r="AR11" s="56"/>
      <c r="AS11" s="56"/>
      <c r="AT11" s="56"/>
      <c r="AU11" s="3"/>
      <c r="AV11" s="56"/>
      <c r="AW11" s="56"/>
      <c r="AX11" s="56"/>
      <c r="AY11" s="56"/>
      <c r="AZ11" s="56"/>
      <c r="BA11" s="56"/>
    </row>
    <row r="12" spans="2:64" ht="6.75" customHeight="1" thickBot="1" x14ac:dyDescent="0.45"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7"/>
    </row>
    <row r="13" spans="2:64" ht="18" customHeight="1" thickBot="1" x14ac:dyDescent="0.45">
      <c r="D13" s="8"/>
      <c r="E13" s="3"/>
      <c r="F13" s="3"/>
      <c r="G13" s="3"/>
      <c r="H13" s="3"/>
      <c r="I13" s="3"/>
      <c r="J13" s="3"/>
      <c r="K13" s="3"/>
      <c r="L13" s="76" t="s">
        <v>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7" t="s">
        <v>12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65" t="s">
        <v>1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4"/>
      <c r="BB13" s="9"/>
    </row>
    <row r="14" spans="2:64" ht="9.75" customHeight="1" thickBot="1" x14ac:dyDescent="0.45">
      <c r="D14" s="8"/>
      <c r="E14" s="88" t="s">
        <v>42</v>
      </c>
      <c r="F14" s="89"/>
      <c r="G14" s="89"/>
      <c r="H14" s="89"/>
      <c r="I14" s="89"/>
      <c r="J14" s="89"/>
      <c r="K14" s="90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91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3"/>
      <c r="AN14" s="94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9"/>
    </row>
    <row r="15" spans="2:64" ht="19.5" thickBot="1" x14ac:dyDescent="0.45">
      <c r="D15" s="8"/>
      <c r="E15" s="123" t="s">
        <v>14</v>
      </c>
      <c r="F15" s="123"/>
      <c r="G15" s="123"/>
      <c r="H15" s="123"/>
      <c r="I15" s="123"/>
      <c r="J15" s="123"/>
      <c r="K15" s="123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9"/>
    </row>
    <row r="16" spans="2:64" ht="7.5" customHeight="1" thickBot="1" x14ac:dyDescent="0.45">
      <c r="D16" s="8"/>
      <c r="E16" s="3"/>
      <c r="F16" s="3"/>
      <c r="G16" s="3"/>
      <c r="H16" s="3"/>
      <c r="I16" s="3"/>
      <c r="J16" s="3"/>
      <c r="K16" s="3"/>
      <c r="L16" s="39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39"/>
      <c r="Z16" s="4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44"/>
      <c r="AN16" s="49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49"/>
      <c r="BB16" s="9"/>
    </row>
    <row r="17" spans="4:54" ht="85.5" customHeight="1" thickBot="1" x14ac:dyDescent="0.45">
      <c r="D17" s="8"/>
      <c r="E17" s="103" t="s">
        <v>35</v>
      </c>
      <c r="F17" s="104"/>
      <c r="G17" s="104"/>
      <c r="H17" s="104"/>
      <c r="I17" s="104"/>
      <c r="J17" s="104"/>
      <c r="K17" s="105"/>
      <c r="L17" s="40"/>
      <c r="M17" s="76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Y17" s="41"/>
      <c r="Z17" s="46"/>
      <c r="AA17" s="7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47"/>
      <c r="AN17" s="51"/>
      <c r="AO17" s="65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4"/>
      <c r="BA17" s="49"/>
      <c r="BB17" s="9"/>
    </row>
    <row r="18" spans="4:54" s="1" customFormat="1" ht="18" customHeight="1" thickBot="1" x14ac:dyDescent="0.45">
      <c r="D18" s="10"/>
      <c r="E18" s="106"/>
      <c r="F18" s="81"/>
      <c r="G18" s="81"/>
      <c r="H18" s="81"/>
      <c r="I18" s="81"/>
      <c r="J18" s="81"/>
      <c r="K18" s="107"/>
      <c r="L18" s="42"/>
      <c r="M18" s="76" t="s">
        <v>16</v>
      </c>
      <c r="N18" s="73"/>
      <c r="O18" s="73" t="e">
        <f>VLOOKUP(M17,仕切り位置一覧!$CB$17:$CE$22,2,FALSE)</f>
        <v>#N/A</v>
      </c>
      <c r="P18" s="73"/>
      <c r="Q18" s="73"/>
      <c r="R18" s="73"/>
      <c r="S18" s="73"/>
      <c r="T18" s="73"/>
      <c r="U18" s="73"/>
      <c r="V18" s="73" t="s">
        <v>8</v>
      </c>
      <c r="W18" s="73"/>
      <c r="X18" s="74"/>
      <c r="Y18" s="41"/>
      <c r="Z18" s="46"/>
      <c r="AA18" s="77" t="s">
        <v>39</v>
      </c>
      <c r="AB18" s="78"/>
      <c r="AC18" s="78" t="e">
        <f>VLOOKUP(AA17,仕切り位置一覧!$CB$17:$CE$22,2,FALSE)</f>
        <v>#N/A</v>
      </c>
      <c r="AD18" s="78"/>
      <c r="AE18" s="78"/>
      <c r="AF18" s="78"/>
      <c r="AG18" s="78"/>
      <c r="AH18" s="78"/>
      <c r="AI18" s="78"/>
      <c r="AJ18" s="78" t="s">
        <v>40</v>
      </c>
      <c r="AK18" s="78"/>
      <c r="AL18" s="79"/>
      <c r="AM18" s="47"/>
      <c r="AN18" s="51"/>
      <c r="AO18" s="65" t="s">
        <v>39</v>
      </c>
      <c r="AP18" s="63"/>
      <c r="AQ18" s="63" t="e">
        <f>VLOOKUP(AO17,仕切り位置一覧!$CB$17:$CE$22,2,FALSE)</f>
        <v>#N/A</v>
      </c>
      <c r="AR18" s="63"/>
      <c r="AS18" s="63"/>
      <c r="AT18" s="63"/>
      <c r="AU18" s="63"/>
      <c r="AV18" s="63"/>
      <c r="AW18" s="63"/>
      <c r="AX18" s="63" t="s">
        <v>40</v>
      </c>
      <c r="AY18" s="63"/>
      <c r="AZ18" s="64"/>
      <c r="BA18" s="52"/>
      <c r="BB18" s="12"/>
    </row>
    <row r="19" spans="4:54" s="1" customFormat="1" ht="18" customHeight="1" thickBot="1" x14ac:dyDescent="0.45">
      <c r="D19" s="10"/>
      <c r="E19" s="106"/>
      <c r="F19" s="81"/>
      <c r="G19" s="81"/>
      <c r="H19" s="81"/>
      <c r="I19" s="81"/>
      <c r="J19" s="81"/>
      <c r="K19" s="107"/>
      <c r="L19" s="42"/>
      <c r="M19" s="76" t="s">
        <v>17</v>
      </c>
      <c r="N19" s="73"/>
      <c r="O19" s="73" t="e">
        <f>VLOOKUP(M17,仕切り位置一覧!$CB$17:$CE$22,3,FALSE)</f>
        <v>#N/A</v>
      </c>
      <c r="P19" s="73"/>
      <c r="Q19" s="73"/>
      <c r="R19" s="73"/>
      <c r="S19" s="73"/>
      <c r="T19" s="73"/>
      <c r="U19" s="73"/>
      <c r="V19" s="73" t="s">
        <v>8</v>
      </c>
      <c r="W19" s="73"/>
      <c r="X19" s="74"/>
      <c r="Y19" s="41"/>
      <c r="Z19" s="46"/>
      <c r="AA19" s="77" t="s">
        <v>29</v>
      </c>
      <c r="AB19" s="78"/>
      <c r="AC19" s="78" t="e">
        <f>VLOOKUP(AA17,仕切り位置一覧!$CB$17:$CE$22,3,FALSE)</f>
        <v>#N/A</v>
      </c>
      <c r="AD19" s="78"/>
      <c r="AE19" s="78"/>
      <c r="AF19" s="78"/>
      <c r="AG19" s="78"/>
      <c r="AH19" s="78"/>
      <c r="AI19" s="78"/>
      <c r="AJ19" s="78" t="s">
        <v>40</v>
      </c>
      <c r="AK19" s="78"/>
      <c r="AL19" s="79"/>
      <c r="AM19" s="47"/>
      <c r="AN19" s="51"/>
      <c r="AO19" s="65" t="s">
        <v>29</v>
      </c>
      <c r="AP19" s="63"/>
      <c r="AQ19" s="63" t="e">
        <f>VLOOKUP(AO17,仕切り位置一覧!$CB$17:$CE$22,3,FALSE)</f>
        <v>#N/A</v>
      </c>
      <c r="AR19" s="63"/>
      <c r="AS19" s="63"/>
      <c r="AT19" s="63"/>
      <c r="AU19" s="63"/>
      <c r="AV19" s="63"/>
      <c r="AW19" s="63"/>
      <c r="AX19" s="63" t="s">
        <v>40</v>
      </c>
      <c r="AY19" s="63"/>
      <c r="AZ19" s="64"/>
      <c r="BA19" s="52"/>
      <c r="BB19" s="12"/>
    </row>
    <row r="20" spans="4:54" s="1" customFormat="1" ht="18" customHeight="1" thickBot="1" x14ac:dyDescent="0.45">
      <c r="D20" s="10"/>
      <c r="E20" s="108"/>
      <c r="F20" s="109"/>
      <c r="G20" s="109"/>
      <c r="H20" s="109"/>
      <c r="I20" s="109"/>
      <c r="J20" s="109"/>
      <c r="K20" s="110"/>
      <c r="L20" s="42"/>
      <c r="M20" s="71" t="s">
        <v>18</v>
      </c>
      <c r="N20" s="72"/>
      <c r="O20" s="73" t="e">
        <f>VLOOKUP(M17,仕切り位置一覧!$CB$17:$CE$22,4,FALSE)</f>
        <v>#N/A</v>
      </c>
      <c r="P20" s="73"/>
      <c r="Q20" s="73"/>
      <c r="R20" s="73"/>
      <c r="S20" s="73"/>
      <c r="T20" s="73"/>
      <c r="U20" s="73"/>
      <c r="V20" s="72" t="s">
        <v>9</v>
      </c>
      <c r="W20" s="72"/>
      <c r="X20" s="75"/>
      <c r="Y20" s="41"/>
      <c r="Z20" s="46"/>
      <c r="AA20" s="77" t="s">
        <v>28</v>
      </c>
      <c r="AB20" s="78"/>
      <c r="AC20" s="78" t="e">
        <f>VLOOKUP(AA17,仕切り位置一覧!$CB$17:$CE$22,4,FALSE)</f>
        <v>#N/A</v>
      </c>
      <c r="AD20" s="78"/>
      <c r="AE20" s="78"/>
      <c r="AF20" s="78"/>
      <c r="AG20" s="78"/>
      <c r="AH20" s="78"/>
      <c r="AI20" s="78"/>
      <c r="AJ20" s="78" t="s">
        <v>41</v>
      </c>
      <c r="AK20" s="78"/>
      <c r="AL20" s="79"/>
      <c r="AM20" s="47"/>
      <c r="AN20" s="51"/>
      <c r="AO20" s="65" t="s">
        <v>28</v>
      </c>
      <c r="AP20" s="63"/>
      <c r="AQ20" s="63" t="e">
        <f>VLOOKUP(AO17,仕切り位置一覧!$CB$17:$CE$22,4,FALSE)</f>
        <v>#N/A</v>
      </c>
      <c r="AR20" s="63"/>
      <c r="AS20" s="63"/>
      <c r="AT20" s="63"/>
      <c r="AU20" s="63"/>
      <c r="AV20" s="63"/>
      <c r="AW20" s="63"/>
      <c r="AX20" s="63" t="s">
        <v>41</v>
      </c>
      <c r="AY20" s="63"/>
      <c r="AZ20" s="64"/>
      <c r="BA20" s="52"/>
      <c r="BB20" s="12"/>
    </row>
    <row r="21" spans="4:54" s="1" customFormat="1" ht="7.5" customHeight="1" thickBot="1" x14ac:dyDescent="0.45">
      <c r="D21" s="10"/>
      <c r="E21" s="11"/>
      <c r="F21" s="11"/>
      <c r="G21" s="11"/>
      <c r="H21" s="11"/>
      <c r="I21" s="11"/>
      <c r="J21" s="11"/>
      <c r="K21" s="1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2"/>
      <c r="BB21" s="12"/>
    </row>
    <row r="22" spans="4:54" ht="84.75" customHeight="1" thickBot="1" x14ac:dyDescent="0.45">
      <c r="D22" s="8"/>
      <c r="E22" s="111" t="s">
        <v>36</v>
      </c>
      <c r="F22" s="112"/>
      <c r="G22" s="112"/>
      <c r="H22" s="112"/>
      <c r="I22" s="112"/>
      <c r="J22" s="112"/>
      <c r="K22" s="113"/>
      <c r="L22" s="40"/>
      <c r="M22" s="7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41"/>
      <c r="Z22" s="46"/>
      <c r="AA22" s="77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9"/>
      <c r="AM22" s="47"/>
      <c r="AN22" s="51"/>
      <c r="AO22" s="65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49"/>
      <c r="BB22" s="9"/>
    </row>
    <row r="23" spans="4:54" s="1" customFormat="1" ht="18" customHeight="1" thickBot="1" x14ac:dyDescent="0.45">
      <c r="D23" s="10"/>
      <c r="E23" s="114"/>
      <c r="F23" s="115"/>
      <c r="G23" s="115"/>
      <c r="H23" s="115"/>
      <c r="I23" s="115"/>
      <c r="J23" s="115"/>
      <c r="K23" s="116"/>
      <c r="L23" s="42"/>
      <c r="M23" s="76" t="s">
        <v>39</v>
      </c>
      <c r="N23" s="73"/>
      <c r="O23" s="73" t="e">
        <f>VLOOKUP(M22,仕切り位置一覧!$CB$17:$CE$22,2,FALSE)</f>
        <v>#N/A</v>
      </c>
      <c r="P23" s="73"/>
      <c r="Q23" s="73"/>
      <c r="R23" s="73"/>
      <c r="S23" s="73"/>
      <c r="T23" s="73"/>
      <c r="U23" s="73"/>
      <c r="V23" s="73" t="s">
        <v>40</v>
      </c>
      <c r="W23" s="73"/>
      <c r="X23" s="74"/>
      <c r="Y23" s="41"/>
      <c r="Z23" s="46"/>
      <c r="AA23" s="77" t="s">
        <v>39</v>
      </c>
      <c r="AB23" s="78"/>
      <c r="AC23" s="78" t="e">
        <f>VLOOKUP(AA22,仕切り位置一覧!$CB$17:$CE$22,2,FALSE)</f>
        <v>#N/A</v>
      </c>
      <c r="AD23" s="78"/>
      <c r="AE23" s="78"/>
      <c r="AF23" s="78"/>
      <c r="AG23" s="78"/>
      <c r="AH23" s="78"/>
      <c r="AI23" s="78"/>
      <c r="AJ23" s="78" t="s">
        <v>40</v>
      </c>
      <c r="AK23" s="78"/>
      <c r="AL23" s="79"/>
      <c r="AM23" s="47"/>
      <c r="AN23" s="51"/>
      <c r="AO23" s="65" t="s">
        <v>39</v>
      </c>
      <c r="AP23" s="63"/>
      <c r="AQ23" s="63" t="e">
        <f>VLOOKUP(AO22,仕切り位置一覧!$CB$17:$CE$22,2,FALSE)</f>
        <v>#N/A</v>
      </c>
      <c r="AR23" s="63"/>
      <c r="AS23" s="63"/>
      <c r="AT23" s="63"/>
      <c r="AU23" s="63"/>
      <c r="AV23" s="63"/>
      <c r="AW23" s="63"/>
      <c r="AX23" s="63" t="s">
        <v>40</v>
      </c>
      <c r="AY23" s="63"/>
      <c r="AZ23" s="64"/>
      <c r="BA23" s="52"/>
      <c r="BB23" s="12"/>
    </row>
    <row r="24" spans="4:54" ht="18" customHeight="1" thickBot="1" x14ac:dyDescent="0.45">
      <c r="D24" s="8"/>
      <c r="E24" s="114"/>
      <c r="F24" s="115"/>
      <c r="G24" s="115"/>
      <c r="H24" s="115"/>
      <c r="I24" s="115"/>
      <c r="J24" s="115"/>
      <c r="K24" s="116"/>
      <c r="L24" s="42"/>
      <c r="M24" s="76" t="s">
        <v>29</v>
      </c>
      <c r="N24" s="73"/>
      <c r="O24" s="73" t="e">
        <f>VLOOKUP(M22,仕切り位置一覧!$CB$17:$CE$22,3,FALSE)</f>
        <v>#N/A</v>
      </c>
      <c r="P24" s="73"/>
      <c r="Q24" s="73"/>
      <c r="R24" s="73"/>
      <c r="S24" s="73"/>
      <c r="T24" s="73"/>
      <c r="U24" s="73"/>
      <c r="V24" s="73" t="s">
        <v>40</v>
      </c>
      <c r="W24" s="73"/>
      <c r="X24" s="74"/>
      <c r="Y24" s="41"/>
      <c r="Z24" s="46"/>
      <c r="AA24" s="77" t="s">
        <v>29</v>
      </c>
      <c r="AB24" s="78"/>
      <c r="AC24" s="78" t="e">
        <f>VLOOKUP(AA22,仕切り位置一覧!$CB$17:$CE$22,3,FALSE)</f>
        <v>#N/A</v>
      </c>
      <c r="AD24" s="78"/>
      <c r="AE24" s="78"/>
      <c r="AF24" s="78"/>
      <c r="AG24" s="78"/>
      <c r="AH24" s="78"/>
      <c r="AI24" s="78"/>
      <c r="AJ24" s="78" t="s">
        <v>40</v>
      </c>
      <c r="AK24" s="78"/>
      <c r="AL24" s="79"/>
      <c r="AM24" s="47"/>
      <c r="AN24" s="51"/>
      <c r="AO24" s="65" t="s">
        <v>29</v>
      </c>
      <c r="AP24" s="63"/>
      <c r="AQ24" s="63" t="e">
        <f>VLOOKUP(AO22,仕切り位置一覧!$CB$17:$CE$22,3,FALSE)</f>
        <v>#N/A</v>
      </c>
      <c r="AR24" s="63"/>
      <c r="AS24" s="63"/>
      <c r="AT24" s="63"/>
      <c r="AU24" s="63"/>
      <c r="AV24" s="63"/>
      <c r="AW24" s="63"/>
      <c r="AX24" s="63" t="s">
        <v>40</v>
      </c>
      <c r="AY24" s="63"/>
      <c r="AZ24" s="64"/>
      <c r="BA24" s="49"/>
      <c r="BB24" s="9"/>
    </row>
    <row r="25" spans="4:54" s="1" customFormat="1" ht="18" customHeight="1" thickBot="1" x14ac:dyDescent="0.45">
      <c r="D25" s="10"/>
      <c r="E25" s="117"/>
      <c r="F25" s="118"/>
      <c r="G25" s="118"/>
      <c r="H25" s="118"/>
      <c r="I25" s="118"/>
      <c r="J25" s="118"/>
      <c r="K25" s="119"/>
      <c r="L25" s="42"/>
      <c r="M25" s="71" t="s">
        <v>28</v>
      </c>
      <c r="N25" s="72"/>
      <c r="O25" s="72" t="e">
        <f>VLOOKUP(M22,仕切り位置一覧!$CB$17:$CE$22,4,FALSE)</f>
        <v>#N/A</v>
      </c>
      <c r="P25" s="72"/>
      <c r="Q25" s="72"/>
      <c r="R25" s="72"/>
      <c r="S25" s="72"/>
      <c r="T25" s="72"/>
      <c r="U25" s="72"/>
      <c r="V25" s="72" t="s">
        <v>41</v>
      </c>
      <c r="W25" s="72"/>
      <c r="X25" s="75"/>
      <c r="Y25" s="41"/>
      <c r="Z25" s="46"/>
      <c r="AA25" s="77" t="s">
        <v>28</v>
      </c>
      <c r="AB25" s="78"/>
      <c r="AC25" s="78" t="e">
        <f>VLOOKUP(AA22,仕切り位置一覧!$CB$17:$CE$22,4,FALSE)</f>
        <v>#N/A</v>
      </c>
      <c r="AD25" s="78"/>
      <c r="AE25" s="78"/>
      <c r="AF25" s="78"/>
      <c r="AG25" s="78"/>
      <c r="AH25" s="78"/>
      <c r="AI25" s="78"/>
      <c r="AJ25" s="78" t="s">
        <v>41</v>
      </c>
      <c r="AK25" s="78"/>
      <c r="AL25" s="79"/>
      <c r="AM25" s="47"/>
      <c r="AN25" s="51"/>
      <c r="AO25" s="86" t="s">
        <v>28</v>
      </c>
      <c r="AP25" s="87"/>
      <c r="AQ25" s="87" t="e">
        <f>VLOOKUP(AO22,仕切り位置一覧!$CB$17:$CE$22,4,FALSE)</f>
        <v>#N/A</v>
      </c>
      <c r="AR25" s="87"/>
      <c r="AS25" s="87"/>
      <c r="AT25" s="87"/>
      <c r="AU25" s="87"/>
      <c r="AV25" s="87"/>
      <c r="AW25" s="87"/>
      <c r="AX25" s="87" t="s">
        <v>41</v>
      </c>
      <c r="AY25" s="87"/>
      <c r="AZ25" s="102"/>
      <c r="BA25" s="52"/>
      <c r="BB25" s="12"/>
    </row>
    <row r="26" spans="4:54" ht="7.5" customHeight="1" thickBot="1" x14ac:dyDescent="0.45">
      <c r="D26" s="8"/>
      <c r="E26" s="3"/>
      <c r="F26" s="3"/>
      <c r="G26" s="3"/>
      <c r="H26" s="3"/>
      <c r="I26" s="3"/>
      <c r="J26" s="3"/>
      <c r="K26" s="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9"/>
    </row>
    <row r="27" spans="4:54" ht="84" customHeight="1" thickBot="1" x14ac:dyDescent="0.45">
      <c r="D27" s="8"/>
      <c r="E27" s="111" t="s">
        <v>37</v>
      </c>
      <c r="F27" s="112"/>
      <c r="G27" s="112"/>
      <c r="H27" s="112"/>
      <c r="I27" s="112"/>
      <c r="J27" s="112"/>
      <c r="K27" s="113"/>
      <c r="L27" s="40"/>
      <c r="M27" s="76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41"/>
      <c r="Z27" s="46"/>
      <c r="AA27" s="77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  <c r="AM27" s="47"/>
      <c r="AN27" s="51"/>
      <c r="AO27" s="65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4"/>
      <c r="BA27" s="49"/>
      <c r="BB27" s="9"/>
    </row>
    <row r="28" spans="4:54" ht="18" customHeight="1" thickBot="1" x14ac:dyDescent="0.45">
      <c r="D28" s="8"/>
      <c r="E28" s="114"/>
      <c r="F28" s="115"/>
      <c r="G28" s="115"/>
      <c r="H28" s="115"/>
      <c r="I28" s="115"/>
      <c r="J28" s="115"/>
      <c r="K28" s="116"/>
      <c r="L28" s="42"/>
      <c r="M28" s="76" t="s">
        <v>39</v>
      </c>
      <c r="N28" s="73"/>
      <c r="O28" s="73" t="e">
        <f>VLOOKUP(M27,仕切り位置一覧!$CB$17:$CE$22,2,FALSE)</f>
        <v>#N/A</v>
      </c>
      <c r="P28" s="73"/>
      <c r="Q28" s="73"/>
      <c r="R28" s="73"/>
      <c r="S28" s="73"/>
      <c r="T28" s="73"/>
      <c r="U28" s="73"/>
      <c r="V28" s="73" t="s">
        <v>40</v>
      </c>
      <c r="W28" s="73"/>
      <c r="X28" s="74"/>
      <c r="Y28" s="41"/>
      <c r="Z28" s="46"/>
      <c r="AA28" s="77" t="s">
        <v>39</v>
      </c>
      <c r="AB28" s="78"/>
      <c r="AC28" s="78" t="e">
        <f>VLOOKUP(AA27,仕切り位置一覧!$CB$17:$CE$22,2,FALSE)</f>
        <v>#N/A</v>
      </c>
      <c r="AD28" s="78"/>
      <c r="AE28" s="78"/>
      <c r="AF28" s="78"/>
      <c r="AG28" s="78"/>
      <c r="AH28" s="78"/>
      <c r="AI28" s="78"/>
      <c r="AJ28" s="78" t="s">
        <v>40</v>
      </c>
      <c r="AK28" s="78"/>
      <c r="AL28" s="79"/>
      <c r="AM28" s="47"/>
      <c r="AN28" s="51"/>
      <c r="AO28" s="65" t="s">
        <v>39</v>
      </c>
      <c r="AP28" s="63"/>
      <c r="AQ28" s="63" t="e">
        <f>VLOOKUP(AO27,仕切り位置一覧!$CB$17:$CE$22,2,FALSE)</f>
        <v>#N/A</v>
      </c>
      <c r="AR28" s="63"/>
      <c r="AS28" s="63"/>
      <c r="AT28" s="63"/>
      <c r="AU28" s="63"/>
      <c r="AV28" s="63"/>
      <c r="AW28" s="63"/>
      <c r="AX28" s="63" t="s">
        <v>40</v>
      </c>
      <c r="AY28" s="63"/>
      <c r="AZ28" s="64"/>
      <c r="BA28" s="49"/>
      <c r="BB28" s="9"/>
    </row>
    <row r="29" spans="4:54" ht="18" customHeight="1" thickBot="1" x14ac:dyDescent="0.45">
      <c r="D29" s="8"/>
      <c r="E29" s="114"/>
      <c r="F29" s="115"/>
      <c r="G29" s="115"/>
      <c r="H29" s="115"/>
      <c r="I29" s="115"/>
      <c r="J29" s="115"/>
      <c r="K29" s="116"/>
      <c r="L29" s="42"/>
      <c r="M29" s="76" t="s">
        <v>29</v>
      </c>
      <c r="N29" s="73"/>
      <c r="O29" s="73" t="e">
        <f>VLOOKUP(M27,仕切り位置一覧!$CB$17:$CE$22,3,FALSE)</f>
        <v>#N/A</v>
      </c>
      <c r="P29" s="73"/>
      <c r="Q29" s="73"/>
      <c r="R29" s="73"/>
      <c r="S29" s="73"/>
      <c r="T29" s="73"/>
      <c r="U29" s="73"/>
      <c r="V29" s="73" t="s">
        <v>40</v>
      </c>
      <c r="W29" s="73"/>
      <c r="X29" s="74"/>
      <c r="Y29" s="41"/>
      <c r="Z29" s="46"/>
      <c r="AA29" s="77" t="s">
        <v>29</v>
      </c>
      <c r="AB29" s="78"/>
      <c r="AC29" s="78" t="e">
        <f>VLOOKUP(AA27,仕切り位置一覧!$CB$17:$CE$22,3,FALSE)</f>
        <v>#N/A</v>
      </c>
      <c r="AD29" s="78"/>
      <c r="AE29" s="78"/>
      <c r="AF29" s="78"/>
      <c r="AG29" s="78"/>
      <c r="AH29" s="78"/>
      <c r="AI29" s="78"/>
      <c r="AJ29" s="78" t="s">
        <v>40</v>
      </c>
      <c r="AK29" s="78"/>
      <c r="AL29" s="79"/>
      <c r="AM29" s="47"/>
      <c r="AN29" s="51"/>
      <c r="AO29" s="65" t="s">
        <v>29</v>
      </c>
      <c r="AP29" s="63"/>
      <c r="AQ29" s="63" t="e">
        <f>VLOOKUP(AO27,仕切り位置一覧!$CB$17:$CE$22,3,FALSE)</f>
        <v>#N/A</v>
      </c>
      <c r="AR29" s="63"/>
      <c r="AS29" s="63"/>
      <c r="AT29" s="63"/>
      <c r="AU29" s="63"/>
      <c r="AV29" s="63"/>
      <c r="AW29" s="63"/>
      <c r="AX29" s="63" t="s">
        <v>40</v>
      </c>
      <c r="AY29" s="63"/>
      <c r="AZ29" s="64"/>
      <c r="BA29" s="49"/>
      <c r="BB29" s="9"/>
    </row>
    <row r="30" spans="4:54" ht="18" customHeight="1" thickBot="1" x14ac:dyDescent="0.45">
      <c r="D30" s="8"/>
      <c r="E30" s="117"/>
      <c r="F30" s="118"/>
      <c r="G30" s="118"/>
      <c r="H30" s="118"/>
      <c r="I30" s="118"/>
      <c r="J30" s="118"/>
      <c r="K30" s="119"/>
      <c r="L30" s="42"/>
      <c r="M30" s="71" t="s">
        <v>28</v>
      </c>
      <c r="N30" s="72"/>
      <c r="O30" s="72" t="e">
        <f>VLOOKUP(M27,仕切り位置一覧!$CB$17:$CE$22,4,FALSE)</f>
        <v>#N/A</v>
      </c>
      <c r="P30" s="72"/>
      <c r="Q30" s="72"/>
      <c r="R30" s="72"/>
      <c r="S30" s="72"/>
      <c r="T30" s="72"/>
      <c r="U30" s="72"/>
      <c r="V30" s="72" t="s">
        <v>41</v>
      </c>
      <c r="W30" s="72"/>
      <c r="X30" s="75"/>
      <c r="Y30" s="41"/>
      <c r="Z30" s="46"/>
      <c r="AA30" s="83" t="s">
        <v>28</v>
      </c>
      <c r="AB30" s="84"/>
      <c r="AC30" s="84" t="e">
        <f>VLOOKUP(AA27,仕切り位置一覧!$CB$17:$CE$22,4,FALSE)</f>
        <v>#N/A</v>
      </c>
      <c r="AD30" s="84"/>
      <c r="AE30" s="84"/>
      <c r="AF30" s="84"/>
      <c r="AG30" s="84"/>
      <c r="AH30" s="84"/>
      <c r="AI30" s="84"/>
      <c r="AJ30" s="84" t="s">
        <v>41</v>
      </c>
      <c r="AK30" s="84"/>
      <c r="AL30" s="85"/>
      <c r="AM30" s="47"/>
      <c r="AN30" s="51"/>
      <c r="AO30" s="86" t="s">
        <v>28</v>
      </c>
      <c r="AP30" s="87"/>
      <c r="AQ30" s="87" t="e">
        <f>VLOOKUP(AO27,仕切り位置一覧!$CB$17:$CE$22,4,FALSE)</f>
        <v>#N/A</v>
      </c>
      <c r="AR30" s="87"/>
      <c r="AS30" s="87"/>
      <c r="AT30" s="87"/>
      <c r="AU30" s="87"/>
      <c r="AV30" s="87"/>
      <c r="AW30" s="87"/>
      <c r="AX30" s="87" t="s">
        <v>41</v>
      </c>
      <c r="AY30" s="87"/>
      <c r="AZ30" s="102"/>
      <c r="BA30" s="49"/>
      <c r="BB30" s="9"/>
    </row>
    <row r="31" spans="4:54" ht="8.25" customHeight="1" x14ac:dyDescent="0.4">
      <c r="D31" s="8"/>
      <c r="E31" s="3"/>
      <c r="F31" s="3"/>
      <c r="G31" s="3"/>
      <c r="H31" s="3"/>
      <c r="I31" s="3"/>
      <c r="J31" s="3"/>
      <c r="K31" s="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9"/>
    </row>
    <row r="32" spans="4:54" ht="10.5" customHeight="1" thickBot="1" x14ac:dyDescent="0.45">
      <c r="D32" s="13"/>
      <c r="E32" s="5"/>
      <c r="F32" s="5"/>
      <c r="G32" s="5"/>
      <c r="H32" s="5"/>
      <c r="I32" s="5"/>
      <c r="J32" s="5"/>
      <c r="K32" s="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4"/>
    </row>
    <row r="33" spans="12:57" x14ac:dyDescent="0.4"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2:57" x14ac:dyDescent="0.4">
      <c r="BE34" t="s">
        <v>53</v>
      </c>
    </row>
    <row r="35" spans="12:57" x14ac:dyDescent="0.4">
      <c r="BE35" t="s">
        <v>54</v>
      </c>
    </row>
    <row r="36" spans="12:57" x14ac:dyDescent="0.4">
      <c r="BE36" t="s">
        <v>55</v>
      </c>
    </row>
    <row r="37" spans="12:57" x14ac:dyDescent="0.4">
      <c r="BE37" t="s">
        <v>56</v>
      </c>
    </row>
    <row r="38" spans="12:57" x14ac:dyDescent="0.4">
      <c r="BE38" t="s">
        <v>57</v>
      </c>
    </row>
    <row r="39" spans="12:57" x14ac:dyDescent="0.4">
      <c r="BE39" t="s">
        <v>58</v>
      </c>
    </row>
  </sheetData>
  <mergeCells count="148">
    <mergeCell ref="M30:N30"/>
    <mergeCell ref="O30:U30"/>
    <mergeCell ref="V30:X30"/>
    <mergeCell ref="AA30:AB30"/>
    <mergeCell ref="AC30:AI30"/>
    <mergeCell ref="AJ30:AL30"/>
    <mergeCell ref="AO30:AP30"/>
    <mergeCell ref="M29:N29"/>
    <mergeCell ref="O29:U29"/>
    <mergeCell ref="V29:X29"/>
    <mergeCell ref="AA29:AB29"/>
    <mergeCell ref="AC29:AI29"/>
    <mergeCell ref="AJ29:AL29"/>
    <mergeCell ref="AO28:AP28"/>
    <mergeCell ref="AQ28:AW28"/>
    <mergeCell ref="AX28:AZ28"/>
    <mergeCell ref="AO25:AP25"/>
    <mergeCell ref="AQ30:AW30"/>
    <mergeCell ref="AX30:AZ30"/>
    <mergeCell ref="AO29:AP29"/>
    <mergeCell ref="AQ29:AW29"/>
    <mergeCell ref="AX29:AZ29"/>
    <mergeCell ref="AQ25:AW25"/>
    <mergeCell ref="AX25:AZ25"/>
    <mergeCell ref="AQ19:AW19"/>
    <mergeCell ref="AX19:AZ19"/>
    <mergeCell ref="E27:K30"/>
    <mergeCell ref="M27:X27"/>
    <mergeCell ref="AA27:AL27"/>
    <mergeCell ref="AO27:AZ27"/>
    <mergeCell ref="M28:N28"/>
    <mergeCell ref="O28:U28"/>
    <mergeCell ref="V28:X28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A28:AB28"/>
    <mergeCell ref="AC28:AI28"/>
    <mergeCell ref="AO22:AZ22"/>
    <mergeCell ref="M23:N23"/>
    <mergeCell ref="AJ28:AL28"/>
    <mergeCell ref="O23:U23"/>
    <mergeCell ref="V23:X23"/>
    <mergeCell ref="AA23:AB23"/>
    <mergeCell ref="E17:K20"/>
    <mergeCell ref="AC23:AI23"/>
    <mergeCell ref="AJ23:AL23"/>
    <mergeCell ref="AO23:AP23"/>
    <mergeCell ref="AQ23:AW23"/>
    <mergeCell ref="AX23:AZ23"/>
    <mergeCell ref="M19:N19"/>
    <mergeCell ref="O19:U19"/>
    <mergeCell ref="V19:X19"/>
    <mergeCell ref="AA19:AB19"/>
    <mergeCell ref="AC19:AI19"/>
    <mergeCell ref="AJ19:AL19"/>
    <mergeCell ref="E22:K25"/>
    <mergeCell ref="M22:X22"/>
    <mergeCell ref="AA22:AL22"/>
    <mergeCell ref="M24:N24"/>
    <mergeCell ref="O24:U24"/>
    <mergeCell ref="V24:X24"/>
    <mergeCell ref="AA24:AB24"/>
    <mergeCell ref="AC24:AI24"/>
    <mergeCell ref="AQ20:AW20"/>
    <mergeCell ref="AX20:AZ20"/>
    <mergeCell ref="AA18:AB18"/>
    <mergeCell ref="AC18:AI18"/>
    <mergeCell ref="AJ18:AL18"/>
    <mergeCell ref="AO18:AP18"/>
    <mergeCell ref="AQ18:AW18"/>
    <mergeCell ref="AX18:AZ18"/>
    <mergeCell ref="M16:X16"/>
    <mergeCell ref="AA16:AL16"/>
    <mergeCell ref="AO16:AZ16"/>
    <mergeCell ref="M17:X17"/>
    <mergeCell ref="AA17:AL17"/>
    <mergeCell ref="AO17:AZ17"/>
    <mergeCell ref="M18:N18"/>
    <mergeCell ref="O18:U18"/>
    <mergeCell ref="V18:X18"/>
    <mergeCell ref="M20:N20"/>
    <mergeCell ref="O20:U20"/>
    <mergeCell ref="V20:X20"/>
    <mergeCell ref="AA20:AB20"/>
    <mergeCell ref="AC20:AI20"/>
    <mergeCell ref="AJ20:AL20"/>
    <mergeCell ref="AO20:AP20"/>
    <mergeCell ref="AO19:AP19"/>
    <mergeCell ref="E14:K14"/>
    <mergeCell ref="L14:Y14"/>
    <mergeCell ref="Z14:AM14"/>
    <mergeCell ref="AN14:BA14"/>
    <mergeCell ref="E15:K15"/>
    <mergeCell ref="L15:Y15"/>
    <mergeCell ref="Z15:AM15"/>
    <mergeCell ref="AN15:BA15"/>
    <mergeCell ref="AQ10:AR10"/>
    <mergeCell ref="AS10:AT10"/>
    <mergeCell ref="AV10:AW10"/>
    <mergeCell ref="AX10:AY10"/>
    <mergeCell ref="AZ10:BA10"/>
    <mergeCell ref="L13:Y13"/>
    <mergeCell ref="Z13:AM13"/>
    <mergeCell ref="AN13:BA13"/>
    <mergeCell ref="E9:K10"/>
    <mergeCell ref="AV9:BA9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E6:K6"/>
    <mergeCell ref="L6:Y6"/>
    <mergeCell ref="AA6:AF6"/>
    <mergeCell ref="E7:K7"/>
    <mergeCell ref="L7:Y7"/>
    <mergeCell ref="B2:BD2"/>
    <mergeCell ref="E4:K4"/>
    <mergeCell ref="L4:Y4"/>
    <mergeCell ref="AA4:AF4"/>
    <mergeCell ref="E5:K5"/>
    <mergeCell ref="L5:Y5"/>
    <mergeCell ref="AA5:AF5"/>
    <mergeCell ref="AG4:AU4"/>
    <mergeCell ref="AG5:AU5"/>
    <mergeCell ref="AG6:AU6"/>
    <mergeCell ref="AW4:BE7"/>
  </mergeCells>
  <phoneticPr fontId="1"/>
  <dataValidations count="2">
    <dataValidation type="list" allowBlank="1" showInputMessage="1" showErrorMessage="1" sqref="M10:R10 T10:Y10 AA10:AF10 AH10:AM10 AO10:AT10 AV10:BA10">
      <formula1>"Ａ,Ｂ,Ｃ"</formula1>
    </dataValidation>
    <dataValidation type="list" allowBlank="1" showInputMessage="1" showErrorMessage="1" sqref="M17:X17 AA17:AL17 AO17:AZ17 M22:X22 AA22:AL22 AO22:AZ22 M27:X27 AA27:AL27 AO27:AZ27">
      <formula1>$BE$34:$BE$39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d75d05c4960ef1fa16941481633215a0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b3bf852edcdbdb1f937b0963d309a875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9A932-F184-460F-90F3-BD2CAA3AD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109B1-742E-4EB7-9C57-C23EC3096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DCC89-16F9-4E86-A588-D5FC275F7327}">
  <ds:schemaRefs>
    <ds:schemaRef ds:uri="http://purl.org/dc/dcmitype/"/>
    <ds:schemaRef ds:uri="c5eb6b3b-7650-4122-ade3-e5468c1d9db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ee03e85-316d-4c7f-a8dc-eb72b426029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戦術表(記入例）</vt:lpstr>
      <vt:lpstr>仕切り位置一覧</vt:lpstr>
      <vt:lpstr>戦術表</vt:lpstr>
      <vt:lpstr>仕切り位置一覧!Print_Area</vt:lpstr>
      <vt:lpstr>戦術表!Print_Area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Administrator</cp:lastModifiedBy>
  <cp:lastPrinted>2022-06-17T03:55:10Z</cp:lastPrinted>
  <dcterms:created xsi:type="dcterms:W3CDTF">2019-08-25T05:19:38Z</dcterms:created>
  <dcterms:modified xsi:type="dcterms:W3CDTF">2022-07-25T02:16:53Z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